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415" tabRatio="743" activeTab="0"/>
  </bookViews>
  <sheets>
    <sheet name="nadwyzka_tys.zł-2017" sheetId="1" r:id="rId1"/>
  </sheets>
  <definedNames>
    <definedName name="_xlnm.Print_Titles" localSheetId="0">'nadwyzka_tys.zł-2017'!$4:$6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<sst xmlns="http://schemas.openxmlformats.org/spreadsheetml/2006/main" count="211" uniqueCount="207">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</sst>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vertical="center"/>
    </xf>
    <xf numFmtId="0" fontId="6" fillId="33" borderId="10" xfId="51" applyFill="1" applyBorder="1" applyAlignment="1">
      <alignment vertical="center"/>
      <protection/>
    </xf>
    <xf numFmtId="1" fontId="6" fillId="33" borderId="10" xfId="51" applyNumberFormat="1" applyFont="1" applyFill="1" applyBorder="1" applyAlignment="1">
      <alignment vertical="center"/>
      <protection/>
    </xf>
    <xf numFmtId="3" fontId="6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51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PageLayoutView="0"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1" sqref="G21"/>
    </sheetView>
  </sheetViews>
  <sheetFormatPr defaultColWidth="9.00390625" defaultRowHeight="12.75"/>
  <cols>
    <col min="1" max="1" width="4.625" style="28" customWidth="1"/>
    <col min="2" max="2" width="27.125" style="31" customWidth="1"/>
    <col min="3" max="3" width="10.1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16384" width="9.125" style="28" customWidth="1"/>
  </cols>
  <sheetData>
    <row r="1" spans="1:8" s="2" customFormat="1" ht="15.75">
      <c r="A1" s="45" t="s">
        <v>206</v>
      </c>
      <c r="B1" s="45"/>
      <c r="C1" s="45"/>
      <c r="D1" s="45"/>
      <c r="E1" s="45"/>
      <c r="F1" s="45"/>
      <c r="G1" s="45"/>
      <c r="H1" s="45"/>
    </row>
    <row r="2" spans="1:8" s="2" customFormat="1" ht="15.75">
      <c r="A2" s="1"/>
      <c r="B2" s="1"/>
      <c r="C2" s="3"/>
      <c r="D2" s="3"/>
      <c r="E2" s="3"/>
      <c r="F2" s="3"/>
      <c r="G2" s="3"/>
      <c r="H2" s="30"/>
    </row>
    <row r="3" spans="3:8" s="2" customFormat="1" ht="15.75">
      <c r="C3" s="4"/>
      <c r="D3" s="4"/>
      <c r="E3" s="4"/>
      <c r="F3" s="4"/>
      <c r="G3" s="46" t="s">
        <v>0</v>
      </c>
      <c r="H3" s="46"/>
    </row>
    <row r="4" spans="1:8" s="5" customFormat="1" ht="34.5" customHeight="1">
      <c r="A4" s="47" t="s">
        <v>1</v>
      </c>
      <c r="B4" s="49" t="s">
        <v>2</v>
      </c>
      <c r="C4" s="51" t="s">
        <v>3</v>
      </c>
      <c r="D4" s="51"/>
      <c r="E4" s="51" t="s">
        <v>4</v>
      </c>
      <c r="F4" s="51"/>
      <c r="G4" s="52" t="s">
        <v>5</v>
      </c>
      <c r="H4" s="53"/>
    </row>
    <row r="5" spans="1:8" s="5" customFormat="1" ht="21" customHeight="1">
      <c r="A5" s="48"/>
      <c r="B5" s="50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2" customFormat="1" ht="19.5" customHeight="1">
      <c r="A7" s="9">
        <v>1</v>
      </c>
      <c r="B7" s="9" t="s">
        <v>8</v>
      </c>
      <c r="C7" s="10">
        <v>1118255.903</v>
      </c>
      <c r="D7" s="36">
        <v>1148896.7510400007</v>
      </c>
      <c r="E7" s="32">
        <v>1057271.497</v>
      </c>
      <c r="F7" s="32">
        <v>947157.25923</v>
      </c>
      <c r="G7" s="10">
        <f>C7-E7</f>
        <v>60984.40599999996</v>
      </c>
      <c r="H7" s="11">
        <f>D7-F7</f>
        <v>201739.49181000073</v>
      </c>
    </row>
    <row r="8" spans="1:8" s="12" customFormat="1" ht="12.75">
      <c r="A8" s="9"/>
      <c r="B8" s="13"/>
      <c r="C8" s="14"/>
      <c r="D8" s="35"/>
      <c r="E8" s="33"/>
      <c r="F8" s="33"/>
      <c r="G8" s="14"/>
      <c r="H8" s="15"/>
    </row>
    <row r="9" spans="1:8" s="12" customFormat="1" ht="12.75">
      <c r="A9" s="9"/>
      <c r="B9" s="13" t="s">
        <v>9</v>
      </c>
      <c r="C9" s="14"/>
      <c r="D9" s="35"/>
      <c r="E9" s="33"/>
      <c r="F9" s="33"/>
      <c r="G9" s="14"/>
      <c r="H9" s="15"/>
    </row>
    <row r="10" spans="1:8" s="18" customFormat="1" ht="12.75">
      <c r="A10" s="16">
        <v>1</v>
      </c>
      <c r="B10" s="17" t="s">
        <v>10</v>
      </c>
      <c r="C10" s="14">
        <v>103808.31710999999</v>
      </c>
      <c r="D10" s="35">
        <v>105841.05518</v>
      </c>
      <c r="E10" s="33">
        <v>104568.36645999999</v>
      </c>
      <c r="F10" s="33">
        <v>99441.54175</v>
      </c>
      <c r="G10" s="14">
        <f aca="true" t="shared" si="0" ref="G10:H25">C10-E10</f>
        <v>-760.0493500000011</v>
      </c>
      <c r="H10" s="15">
        <f t="shared" si="0"/>
        <v>6399.513429999992</v>
      </c>
    </row>
    <row r="11" spans="1:8" s="18" customFormat="1" ht="12.75">
      <c r="A11" s="16">
        <v>2</v>
      </c>
      <c r="B11" s="17" t="s">
        <v>11</v>
      </c>
      <c r="C11" s="14">
        <v>97283.00649999999</v>
      </c>
      <c r="D11" s="35">
        <v>99078.38826999997</v>
      </c>
      <c r="E11" s="33">
        <v>86776.82228999997</v>
      </c>
      <c r="F11" s="33">
        <v>81846.19438999995</v>
      </c>
      <c r="G11" s="14">
        <f t="shared" si="0"/>
        <v>10506.184210000021</v>
      </c>
      <c r="H11" s="15">
        <f t="shared" si="0"/>
        <v>17232.19388000002</v>
      </c>
    </row>
    <row r="12" spans="1:8" s="18" customFormat="1" ht="12.75">
      <c r="A12" s="16">
        <v>3</v>
      </c>
      <c r="B12" s="17" t="s">
        <v>12</v>
      </c>
      <c r="C12" s="14">
        <v>43644.00011999999</v>
      </c>
      <c r="D12" s="35">
        <v>44182.36826</v>
      </c>
      <c r="E12" s="33">
        <v>39501.00555</v>
      </c>
      <c r="F12" s="33">
        <v>37230.17731999994</v>
      </c>
      <c r="G12" s="14">
        <f t="shared" si="0"/>
        <v>4142.994569999988</v>
      </c>
      <c r="H12" s="15">
        <f t="shared" si="0"/>
        <v>6952.190940000066</v>
      </c>
    </row>
    <row r="13" spans="1:8" s="18" customFormat="1" ht="12.75">
      <c r="A13" s="16">
        <v>4</v>
      </c>
      <c r="B13" s="17" t="s">
        <v>13</v>
      </c>
      <c r="C13" s="14">
        <v>160127.075</v>
      </c>
      <c r="D13" s="35">
        <v>159961.16911999986</v>
      </c>
      <c r="E13" s="33">
        <v>155174.64899999998</v>
      </c>
      <c r="F13" s="33">
        <v>147587.22101999997</v>
      </c>
      <c r="G13" s="14">
        <f t="shared" si="0"/>
        <v>4952.426000000036</v>
      </c>
      <c r="H13" s="15">
        <f t="shared" si="0"/>
        <v>12373.948099999892</v>
      </c>
    </row>
    <row r="14" spans="1:8" s="18" customFormat="1" ht="12.75">
      <c r="A14" s="16">
        <v>5</v>
      </c>
      <c r="B14" s="17" t="s">
        <v>14</v>
      </c>
      <c r="C14" s="14">
        <v>85796.86476</v>
      </c>
      <c r="D14" s="35">
        <v>87724.92477000001</v>
      </c>
      <c r="E14" s="33">
        <v>79525.62375999999</v>
      </c>
      <c r="F14" s="33">
        <v>76799.01136000008</v>
      </c>
      <c r="G14" s="14">
        <f t="shared" si="0"/>
        <v>6271.241000000009</v>
      </c>
      <c r="H14" s="15">
        <f t="shared" si="0"/>
        <v>10925.913409999936</v>
      </c>
    </row>
    <row r="15" spans="1:8" s="18" customFormat="1" ht="12.75">
      <c r="A15" s="16">
        <v>6</v>
      </c>
      <c r="B15" s="17" t="s">
        <v>15</v>
      </c>
      <c r="C15" s="14">
        <v>76330.641</v>
      </c>
      <c r="D15" s="35">
        <v>80042.45273999996</v>
      </c>
      <c r="E15" s="33">
        <v>70635.85999999999</v>
      </c>
      <c r="F15" s="33">
        <v>68021.80584999996</v>
      </c>
      <c r="G15" s="14">
        <f t="shared" si="0"/>
        <v>5694.781000000017</v>
      </c>
      <c r="H15" s="15">
        <f t="shared" si="0"/>
        <v>12020.646890000004</v>
      </c>
    </row>
    <row r="16" spans="1:8" s="18" customFormat="1" ht="12.75">
      <c r="A16" s="16">
        <v>7</v>
      </c>
      <c r="B16" s="17" t="s">
        <v>16</v>
      </c>
      <c r="C16" s="14">
        <v>54261.355650000005</v>
      </c>
      <c r="D16" s="35">
        <v>55957.179769999995</v>
      </c>
      <c r="E16" s="33">
        <v>50912.87965</v>
      </c>
      <c r="F16" s="33">
        <v>49848.39688999999</v>
      </c>
      <c r="G16" s="14">
        <f t="shared" si="0"/>
        <v>3348.4760000000024</v>
      </c>
      <c r="H16" s="15">
        <f t="shared" si="0"/>
        <v>6108.782880000006</v>
      </c>
    </row>
    <row r="17" spans="1:8" s="18" customFormat="1" ht="12.75">
      <c r="A17" s="16">
        <v>8</v>
      </c>
      <c r="B17" s="17" t="s">
        <v>17</v>
      </c>
      <c r="C17" s="14">
        <v>84110.23052000001</v>
      </c>
      <c r="D17" s="35">
        <v>84428.34615000001</v>
      </c>
      <c r="E17" s="33">
        <v>82551.89841999998</v>
      </c>
      <c r="F17" s="33">
        <v>79944.30971999995</v>
      </c>
      <c r="G17" s="14">
        <f t="shared" si="0"/>
        <v>1558.3321000000287</v>
      </c>
      <c r="H17" s="15">
        <f t="shared" si="0"/>
        <v>4484.036430000066</v>
      </c>
    </row>
    <row r="18" spans="1:8" s="18" customFormat="1" ht="12.75">
      <c r="A18" s="16">
        <v>9</v>
      </c>
      <c r="B18" s="17" t="s">
        <v>18</v>
      </c>
      <c r="C18" s="14">
        <v>85483.17755000001</v>
      </c>
      <c r="D18" s="35">
        <v>84944.61104000002</v>
      </c>
      <c r="E18" s="33">
        <v>81810.17660999995</v>
      </c>
      <c r="F18" s="33">
        <v>79131.86256000002</v>
      </c>
      <c r="G18" s="14">
        <f t="shared" si="0"/>
        <v>3673.0009400000563</v>
      </c>
      <c r="H18" s="15">
        <f t="shared" si="0"/>
        <v>5812.748479999995</v>
      </c>
    </row>
    <row r="19" spans="1:8" s="18" customFormat="1" ht="12.75">
      <c r="A19" s="16">
        <v>10</v>
      </c>
      <c r="B19" s="17" t="s">
        <v>19</v>
      </c>
      <c r="C19" s="14">
        <v>53478.36693999999</v>
      </c>
      <c r="D19" s="35">
        <v>54887.310739999986</v>
      </c>
      <c r="E19" s="33">
        <v>52023.76594</v>
      </c>
      <c r="F19" s="33">
        <v>48852.165810000006</v>
      </c>
      <c r="G19" s="14">
        <f t="shared" si="0"/>
        <v>1454.600999999995</v>
      </c>
      <c r="H19" s="15">
        <f t="shared" si="0"/>
        <v>6035.14492999998</v>
      </c>
    </row>
    <row r="20" spans="1:8" s="18" customFormat="1" ht="12.75">
      <c r="A20" s="16">
        <v>11</v>
      </c>
      <c r="B20" s="17" t="s">
        <v>20</v>
      </c>
      <c r="C20" s="14">
        <v>91451.15611</v>
      </c>
      <c r="D20" s="35">
        <v>93248.19647000002</v>
      </c>
      <c r="E20" s="33">
        <v>89081.89710999999</v>
      </c>
      <c r="F20" s="33">
        <v>85962.36270999999</v>
      </c>
      <c r="G20" s="14">
        <f t="shared" si="0"/>
        <v>2369.2590000000055</v>
      </c>
      <c r="H20" s="15">
        <f t="shared" si="0"/>
        <v>7285.833760000038</v>
      </c>
    </row>
    <row r="21" spans="1:8" s="18" customFormat="1" ht="12.75">
      <c r="A21" s="16">
        <v>12</v>
      </c>
      <c r="B21" s="17" t="s">
        <v>21</v>
      </c>
      <c r="C21" s="14">
        <v>104245.95632999999</v>
      </c>
      <c r="D21" s="35">
        <v>105585.05048999994</v>
      </c>
      <c r="E21" s="33">
        <v>102987.93933</v>
      </c>
      <c r="F21" s="33">
        <v>99204.38863999996</v>
      </c>
      <c r="G21" s="14">
        <f t="shared" si="0"/>
        <v>1258.0169999999925</v>
      </c>
      <c r="H21" s="15">
        <f t="shared" si="0"/>
        <v>6380.661849999975</v>
      </c>
    </row>
    <row r="22" spans="1:8" s="18" customFormat="1" ht="12.75">
      <c r="A22" s="16">
        <v>13</v>
      </c>
      <c r="B22" s="17" t="s">
        <v>22</v>
      </c>
      <c r="C22" s="14">
        <v>47211.92763</v>
      </c>
      <c r="D22" s="35">
        <v>46270.9143</v>
      </c>
      <c r="E22" s="33">
        <v>43513.3851</v>
      </c>
      <c r="F22" s="33">
        <v>39430.13658999998</v>
      </c>
      <c r="G22" s="14">
        <f t="shared" si="0"/>
        <v>3698.542529999999</v>
      </c>
      <c r="H22" s="15">
        <f t="shared" si="0"/>
        <v>6840.777710000017</v>
      </c>
    </row>
    <row r="23" spans="1:8" s="18" customFormat="1" ht="12.75">
      <c r="A23" s="16">
        <v>14</v>
      </c>
      <c r="B23" s="17" t="s">
        <v>23</v>
      </c>
      <c r="C23" s="14">
        <v>145189.87215</v>
      </c>
      <c r="D23" s="35">
        <v>145163.30579999997</v>
      </c>
      <c r="E23" s="33">
        <v>142588.68714999995</v>
      </c>
      <c r="F23" s="33">
        <v>136256.3854999998</v>
      </c>
      <c r="G23" s="14">
        <f t="shared" si="0"/>
        <v>2601.185000000056</v>
      </c>
      <c r="H23" s="15">
        <f t="shared" si="0"/>
        <v>8906.920300000173</v>
      </c>
    </row>
    <row r="24" spans="1:8" s="18" customFormat="1" ht="12.75">
      <c r="A24" s="16">
        <v>15</v>
      </c>
      <c r="B24" s="17" t="s">
        <v>24</v>
      </c>
      <c r="C24" s="14">
        <v>138771.56308000002</v>
      </c>
      <c r="D24" s="35">
        <v>139287.67445999995</v>
      </c>
      <c r="E24" s="33">
        <v>134032.81708</v>
      </c>
      <c r="F24" s="33">
        <v>129168.21579000015</v>
      </c>
      <c r="G24" s="14">
        <f t="shared" si="0"/>
        <v>4738.746000000014</v>
      </c>
      <c r="H24" s="15">
        <f t="shared" si="0"/>
        <v>10119.458669999804</v>
      </c>
    </row>
    <row r="25" spans="1:8" s="18" customFormat="1" ht="12.75">
      <c r="A25" s="16">
        <v>16</v>
      </c>
      <c r="B25" s="17" t="s">
        <v>25</v>
      </c>
      <c r="C25" s="14">
        <v>106407.46218999999</v>
      </c>
      <c r="D25" s="35">
        <v>106584.69839</v>
      </c>
      <c r="E25" s="33">
        <v>105090.68109</v>
      </c>
      <c r="F25" s="33">
        <v>98347.36555999995</v>
      </c>
      <c r="G25" s="14">
        <f t="shared" si="0"/>
        <v>1316.7810999999929</v>
      </c>
      <c r="H25" s="15">
        <f t="shared" si="0"/>
        <v>8237.332830000058</v>
      </c>
    </row>
    <row r="26" spans="1:8" s="18" customFormat="1" ht="12.75">
      <c r="A26" s="16">
        <v>17</v>
      </c>
      <c r="B26" s="17" t="s">
        <v>26</v>
      </c>
      <c r="C26" s="14">
        <v>134257.88595</v>
      </c>
      <c r="D26" s="35">
        <v>134565.52092000004</v>
      </c>
      <c r="E26" s="33">
        <v>127127.35894999998</v>
      </c>
      <c r="F26" s="33">
        <v>122128.20608999999</v>
      </c>
      <c r="G26" s="14">
        <f aca="true" t="shared" si="1" ref="G26:H82">C26-E26</f>
        <v>7130.527000000016</v>
      </c>
      <c r="H26" s="15">
        <f t="shared" si="1"/>
        <v>12437.314830000047</v>
      </c>
    </row>
    <row r="27" spans="1:8" s="20" customFormat="1" ht="21.75" customHeight="1">
      <c r="A27" s="56" t="s">
        <v>27</v>
      </c>
      <c r="B27" s="57"/>
      <c r="C27" s="19">
        <v>1611858.8585899998</v>
      </c>
      <c r="D27" s="19">
        <v>1627753.1668699998</v>
      </c>
      <c r="E27" s="19">
        <v>1547903.8134899999</v>
      </c>
      <c r="F27" s="19">
        <v>1479199.7475499995</v>
      </c>
      <c r="G27" s="19">
        <f>SUM(G10:G26)</f>
        <v>63955.04510000023</v>
      </c>
      <c r="H27" s="19">
        <f>SUM(H10:H26)</f>
        <v>148553.41932000004</v>
      </c>
    </row>
    <row r="28" spans="1:8" s="20" customFormat="1" ht="12.75">
      <c r="A28" s="16"/>
      <c r="B28" s="21"/>
      <c r="C28" s="19"/>
      <c r="D28" s="19"/>
      <c r="E28" s="33"/>
      <c r="F28" s="33"/>
      <c r="G28" s="14"/>
      <c r="H28" s="15"/>
    </row>
    <row r="29" spans="1:10" s="18" customFormat="1" ht="12.75">
      <c r="A29" s="16"/>
      <c r="B29" s="13" t="s">
        <v>28</v>
      </c>
      <c r="C29" s="14"/>
      <c r="D29" s="33"/>
      <c r="E29" s="33"/>
      <c r="F29" s="33"/>
      <c r="G29" s="14"/>
      <c r="H29" s="15"/>
      <c r="I29" s="20"/>
      <c r="J29" s="20"/>
    </row>
    <row r="30" spans="1:8" s="18" customFormat="1" ht="12.75">
      <c r="A30" s="16">
        <v>1</v>
      </c>
      <c r="B30" s="22" t="s">
        <v>29</v>
      </c>
      <c r="C30" s="14">
        <v>936748.0029500003</v>
      </c>
      <c r="D30" s="33">
        <v>950469.26758</v>
      </c>
      <c r="E30" s="33">
        <v>871145.9164299998</v>
      </c>
      <c r="F30" s="33">
        <v>847725.8030800008</v>
      </c>
      <c r="G30" s="14">
        <f t="shared" si="1"/>
        <v>65602.0865200006</v>
      </c>
      <c r="H30" s="15">
        <f t="shared" si="1"/>
        <v>102743.46449999919</v>
      </c>
    </row>
    <row r="31" spans="1:8" s="18" customFormat="1" ht="12.75">
      <c r="A31" s="16">
        <v>2</v>
      </c>
      <c r="B31" s="22" t="s">
        <v>30</v>
      </c>
      <c r="C31" s="14">
        <v>806641.434</v>
      </c>
      <c r="D31" s="33">
        <v>787018.0877899999</v>
      </c>
      <c r="E31" s="33">
        <v>795395.267</v>
      </c>
      <c r="F31" s="33">
        <v>767828.0841200001</v>
      </c>
      <c r="G31" s="14">
        <f t="shared" si="1"/>
        <v>11246.167000000016</v>
      </c>
      <c r="H31" s="15">
        <f t="shared" si="1"/>
        <v>19190.003669999773</v>
      </c>
    </row>
    <row r="32" spans="1:8" s="18" customFormat="1" ht="12.75">
      <c r="A32" s="16">
        <v>3</v>
      </c>
      <c r="B32" s="22" t="s">
        <v>31</v>
      </c>
      <c r="C32" s="14">
        <v>574044.2795800001</v>
      </c>
      <c r="D32" s="33">
        <v>572131.8461500002</v>
      </c>
      <c r="E32" s="33">
        <v>568640.07621</v>
      </c>
      <c r="F32" s="33">
        <v>546024.0949099995</v>
      </c>
      <c r="G32" s="14">
        <f t="shared" si="1"/>
        <v>5404.203370000119</v>
      </c>
      <c r="H32" s="15">
        <f t="shared" si="1"/>
        <v>26107.75124000071</v>
      </c>
    </row>
    <row r="33" spans="1:8" s="18" customFormat="1" ht="12.75">
      <c r="A33" s="16">
        <v>4</v>
      </c>
      <c r="B33" s="22" t="s">
        <v>32</v>
      </c>
      <c r="C33" s="14">
        <v>1159196.8229999999</v>
      </c>
      <c r="D33" s="33">
        <v>1149645.5307999998</v>
      </c>
      <c r="E33" s="33">
        <v>1102051.9139999999</v>
      </c>
      <c r="F33" s="33">
        <v>1073043.7675699997</v>
      </c>
      <c r="G33" s="14">
        <f t="shared" si="1"/>
        <v>57144.908999999985</v>
      </c>
      <c r="H33" s="15">
        <f t="shared" si="1"/>
        <v>76601.76323000016</v>
      </c>
    </row>
    <row r="34" spans="1:8" s="18" customFormat="1" ht="12.75">
      <c r="A34" s="16">
        <v>5</v>
      </c>
      <c r="B34" s="22" t="s">
        <v>33</v>
      </c>
      <c r="C34" s="14">
        <v>671947.39688</v>
      </c>
      <c r="D34" s="33">
        <v>676479.2646899993</v>
      </c>
      <c r="E34" s="33">
        <v>625148.0625000001</v>
      </c>
      <c r="F34" s="33">
        <v>609009.9580600014</v>
      </c>
      <c r="G34" s="14">
        <f t="shared" si="1"/>
        <v>46799.3343799999</v>
      </c>
      <c r="H34" s="15">
        <f t="shared" si="1"/>
        <v>67469.30662999791</v>
      </c>
    </row>
    <row r="35" spans="1:8" s="18" customFormat="1" ht="12.75">
      <c r="A35" s="16">
        <v>6</v>
      </c>
      <c r="B35" s="22" t="s">
        <v>34</v>
      </c>
      <c r="C35" s="14">
        <v>1033260.96337</v>
      </c>
      <c r="D35" s="33">
        <v>1040159.9894500007</v>
      </c>
      <c r="E35" s="33">
        <v>897420.7056</v>
      </c>
      <c r="F35" s="33">
        <v>876395.9171600002</v>
      </c>
      <c r="G35" s="14">
        <f t="shared" si="1"/>
        <v>135840.25777000003</v>
      </c>
      <c r="H35" s="15">
        <f t="shared" si="1"/>
        <v>163764.0722900005</v>
      </c>
    </row>
    <row r="36" spans="1:10" s="38" customFormat="1" ht="12.75">
      <c r="A36" s="39">
        <v>7</v>
      </c>
      <c r="B36" s="40" t="s">
        <v>35</v>
      </c>
      <c r="C36" s="41">
        <v>413040.89323000005</v>
      </c>
      <c r="D36" s="42">
        <v>428119.9237999996</v>
      </c>
      <c r="E36" s="42">
        <v>399899.5274000003</v>
      </c>
      <c r="F36" s="42">
        <v>382393.83814000007</v>
      </c>
      <c r="G36" s="41">
        <f t="shared" si="1"/>
        <v>13141.365829999733</v>
      </c>
      <c r="H36" s="43">
        <f t="shared" si="1"/>
        <v>45726.08565999952</v>
      </c>
      <c r="I36" s="18"/>
      <c r="J36" s="18"/>
    </row>
    <row r="37" spans="1:10" s="18" customFormat="1" ht="12.75">
      <c r="A37" s="16">
        <v>8</v>
      </c>
      <c r="B37" s="22" t="s">
        <v>36</v>
      </c>
      <c r="C37" s="14">
        <v>462050.41537999996</v>
      </c>
      <c r="D37" s="33">
        <v>470641.7166</v>
      </c>
      <c r="E37" s="33">
        <v>448664.83849</v>
      </c>
      <c r="F37" s="33">
        <v>436981.18272</v>
      </c>
      <c r="G37" s="14">
        <f t="shared" si="1"/>
        <v>13385.576889999968</v>
      </c>
      <c r="H37" s="15">
        <f t="shared" si="1"/>
        <v>33660.53388</v>
      </c>
      <c r="I37" s="38"/>
      <c r="J37" s="38"/>
    </row>
    <row r="38" spans="1:8" s="18" customFormat="1" ht="12.75">
      <c r="A38" s="16">
        <v>9</v>
      </c>
      <c r="B38" s="22" t="s">
        <v>37</v>
      </c>
      <c r="C38" s="14">
        <v>1727585.814</v>
      </c>
      <c r="D38" s="33">
        <v>1767071.1647799993</v>
      </c>
      <c r="E38" s="33">
        <v>1664191.8129999998</v>
      </c>
      <c r="F38" s="33">
        <v>1552383.9035999984</v>
      </c>
      <c r="G38" s="14">
        <f t="shared" si="1"/>
        <v>63394.001000000164</v>
      </c>
      <c r="H38" s="15">
        <f t="shared" si="1"/>
        <v>214687.26118000085</v>
      </c>
    </row>
    <row r="39" spans="1:8" s="18" customFormat="1" ht="12.75">
      <c r="A39" s="16">
        <v>10</v>
      </c>
      <c r="B39" s="22" t="s">
        <v>38</v>
      </c>
      <c r="C39" s="14">
        <v>347857.196</v>
      </c>
      <c r="D39" s="33">
        <v>340175.0521199999</v>
      </c>
      <c r="E39" s="33">
        <v>333624.184</v>
      </c>
      <c r="F39" s="33">
        <v>318571.7689499999</v>
      </c>
      <c r="G39" s="14">
        <f t="shared" si="1"/>
        <v>14233.011999999988</v>
      </c>
      <c r="H39" s="15">
        <f t="shared" si="1"/>
        <v>21603.28317000001</v>
      </c>
    </row>
    <row r="40" spans="1:8" s="18" customFormat="1" ht="12.75">
      <c r="A40" s="16">
        <v>11</v>
      </c>
      <c r="B40" s="22" t="s">
        <v>39</v>
      </c>
      <c r="C40" s="14">
        <v>248574.181</v>
      </c>
      <c r="D40" s="33">
        <v>247333.59605000005</v>
      </c>
      <c r="E40" s="33">
        <v>238335.039</v>
      </c>
      <c r="F40" s="33">
        <v>223171.95477000004</v>
      </c>
      <c r="G40" s="14">
        <f t="shared" si="1"/>
        <v>10239.142000000022</v>
      </c>
      <c r="H40" s="15">
        <f t="shared" si="1"/>
        <v>24161.64128000001</v>
      </c>
    </row>
    <row r="41" spans="1:8" s="18" customFormat="1" ht="12.75">
      <c r="A41" s="16">
        <v>12</v>
      </c>
      <c r="B41" s="22" t="s">
        <v>40</v>
      </c>
      <c r="C41" s="14">
        <v>671102.28833</v>
      </c>
      <c r="D41" s="33">
        <v>664000.8501799998</v>
      </c>
      <c r="E41" s="33">
        <v>644789.0753299994</v>
      </c>
      <c r="F41" s="33">
        <v>634318.6869999999</v>
      </c>
      <c r="G41" s="14">
        <f t="shared" si="1"/>
        <v>26313.21300000057</v>
      </c>
      <c r="H41" s="15">
        <f t="shared" si="1"/>
        <v>29682.163179999916</v>
      </c>
    </row>
    <row r="42" spans="1:8" s="18" customFormat="1" ht="12.75">
      <c r="A42" s="16">
        <v>13</v>
      </c>
      <c r="B42" s="22" t="s">
        <v>41</v>
      </c>
      <c r="C42" s="14">
        <v>720635.7857099999</v>
      </c>
      <c r="D42" s="33">
        <v>726259.1368700003</v>
      </c>
      <c r="E42" s="33">
        <v>701935.6713400013</v>
      </c>
      <c r="F42" s="33">
        <v>673072.9125899998</v>
      </c>
      <c r="G42" s="14">
        <f t="shared" si="1"/>
        <v>18700.11436999857</v>
      </c>
      <c r="H42" s="15">
        <f t="shared" si="1"/>
        <v>53186.22428000043</v>
      </c>
    </row>
    <row r="43" spans="1:8" s="18" customFormat="1" ht="12.75">
      <c r="A43" s="16">
        <v>14</v>
      </c>
      <c r="B43" s="22" t="s">
        <v>42</v>
      </c>
      <c r="C43" s="14">
        <v>304515.71809999994</v>
      </c>
      <c r="D43" s="33">
        <v>305846.7452</v>
      </c>
      <c r="E43" s="33">
        <v>306985.56710000004</v>
      </c>
      <c r="F43" s="33">
        <v>294640.5721600002</v>
      </c>
      <c r="G43" s="14">
        <f t="shared" si="1"/>
        <v>-2469.849000000104</v>
      </c>
      <c r="H43" s="15">
        <f t="shared" si="1"/>
        <v>11206.17303999979</v>
      </c>
    </row>
    <row r="44" spans="1:8" s="18" customFormat="1" ht="12.75">
      <c r="A44" s="16">
        <v>15</v>
      </c>
      <c r="B44" s="22" t="s">
        <v>43</v>
      </c>
      <c r="C44" s="14">
        <v>874786.6680000001</v>
      </c>
      <c r="D44" s="33">
        <v>882508.9233200004</v>
      </c>
      <c r="E44" s="33">
        <v>841143.334</v>
      </c>
      <c r="F44" s="33">
        <v>811601.0268400004</v>
      </c>
      <c r="G44" s="14">
        <f t="shared" si="1"/>
        <v>33643.33400000003</v>
      </c>
      <c r="H44" s="15">
        <f t="shared" si="1"/>
        <v>70907.89648</v>
      </c>
    </row>
    <row r="45" spans="1:8" s="18" customFormat="1" ht="12.75">
      <c r="A45" s="16">
        <v>16</v>
      </c>
      <c r="B45" s="22" t="s">
        <v>44</v>
      </c>
      <c r="C45" s="14">
        <v>233517.76789000005</v>
      </c>
      <c r="D45" s="33">
        <v>216540.10992999998</v>
      </c>
      <c r="E45" s="33">
        <v>225112.57974000004</v>
      </c>
      <c r="F45" s="33">
        <v>217568.42420999997</v>
      </c>
      <c r="G45" s="14">
        <f t="shared" si="1"/>
        <v>8405.188150000002</v>
      </c>
      <c r="H45" s="15">
        <f t="shared" si="1"/>
        <v>-1028.3142799999914</v>
      </c>
    </row>
    <row r="46" spans="1:8" s="18" customFormat="1" ht="12.75">
      <c r="A46" s="16">
        <v>17</v>
      </c>
      <c r="B46" s="22" t="s">
        <v>45</v>
      </c>
      <c r="C46" s="14">
        <v>713279.521</v>
      </c>
      <c r="D46" s="33">
        <v>716595.0661600002</v>
      </c>
      <c r="E46" s="33">
        <v>642874.936</v>
      </c>
      <c r="F46" s="33">
        <v>620189.07293</v>
      </c>
      <c r="G46" s="14">
        <f t="shared" si="1"/>
        <v>70404.58499999996</v>
      </c>
      <c r="H46" s="15">
        <f t="shared" si="1"/>
        <v>96405.99323000014</v>
      </c>
    </row>
    <row r="47" spans="1:8" s="18" customFormat="1" ht="12.75">
      <c r="A47" s="16">
        <v>18</v>
      </c>
      <c r="B47" s="22" t="s">
        <v>46</v>
      </c>
      <c r="C47" s="14">
        <v>791161.8740000001</v>
      </c>
      <c r="D47" s="33">
        <v>777305.6514999992</v>
      </c>
      <c r="E47" s="33">
        <v>782068.3230000001</v>
      </c>
      <c r="F47" s="33">
        <v>762955.2695299988</v>
      </c>
      <c r="G47" s="14">
        <f t="shared" si="1"/>
        <v>9093.550999999978</v>
      </c>
      <c r="H47" s="15">
        <f t="shared" si="1"/>
        <v>14350.381970000453</v>
      </c>
    </row>
    <row r="48" spans="1:10" s="20" customFormat="1" ht="17.25" customHeight="1">
      <c r="A48" s="16">
        <v>19</v>
      </c>
      <c r="B48" s="22" t="s">
        <v>47</v>
      </c>
      <c r="C48" s="14">
        <v>287666.4114600001</v>
      </c>
      <c r="D48" s="33">
        <v>289822.83715000004</v>
      </c>
      <c r="E48" s="33">
        <v>284058.04413999966</v>
      </c>
      <c r="F48" s="33">
        <v>263723.6402699994</v>
      </c>
      <c r="G48" s="14">
        <f t="shared" si="1"/>
        <v>3608.367320000427</v>
      </c>
      <c r="H48" s="15">
        <f t="shared" si="1"/>
        <v>26099.196880000643</v>
      </c>
      <c r="I48" s="18"/>
      <c r="J48" s="18"/>
    </row>
    <row r="49" spans="1:8" s="20" customFormat="1" ht="12.75">
      <c r="A49" s="56" t="s">
        <v>48</v>
      </c>
      <c r="B49" s="57"/>
      <c r="C49" s="19">
        <v>12977613.433880001</v>
      </c>
      <c r="D49" s="19">
        <v>13008124.760120003</v>
      </c>
      <c r="E49" s="19">
        <v>12373484.874280004</v>
      </c>
      <c r="F49" s="19">
        <v>11911599.878609996</v>
      </c>
      <c r="G49" s="19">
        <f>SUM(G30:G48)</f>
        <v>604128.5595999999</v>
      </c>
      <c r="H49" s="19">
        <f>SUM(H30:H48)</f>
        <v>1096524.88151</v>
      </c>
    </row>
    <row r="50" spans="1:8" s="20" customFormat="1" ht="12.75">
      <c r="A50" s="16"/>
      <c r="B50" s="23"/>
      <c r="C50" s="14"/>
      <c r="D50" s="33"/>
      <c r="E50" s="33"/>
      <c r="F50" s="33"/>
      <c r="G50" s="14"/>
      <c r="H50" s="15"/>
    </row>
    <row r="51" spans="1:8" s="20" customFormat="1" ht="12.75">
      <c r="A51" s="16"/>
      <c r="B51" s="24" t="s">
        <v>49</v>
      </c>
      <c r="C51" s="19"/>
      <c r="D51" s="19"/>
      <c r="E51" s="33"/>
      <c r="F51" s="33"/>
      <c r="G51" s="14"/>
      <c r="H51" s="15"/>
    </row>
    <row r="52" spans="1:8" s="20" customFormat="1" ht="12.75">
      <c r="A52" s="16"/>
      <c r="B52" s="24" t="s">
        <v>50</v>
      </c>
      <c r="C52" s="19"/>
      <c r="D52" s="19"/>
      <c r="E52" s="33"/>
      <c r="F52" s="33"/>
      <c r="G52" s="14"/>
      <c r="H52" s="15"/>
    </row>
    <row r="53" spans="1:8" s="20" customFormat="1" ht="12.75">
      <c r="A53" s="16">
        <v>1</v>
      </c>
      <c r="B53" s="22" t="s">
        <v>51</v>
      </c>
      <c r="C53" s="14">
        <v>229891.69355</v>
      </c>
      <c r="D53" s="34">
        <v>222286.75344000018</v>
      </c>
      <c r="E53" s="33">
        <v>220927.46855000002</v>
      </c>
      <c r="F53" s="33">
        <v>213530.16997000002</v>
      </c>
      <c r="G53" s="14">
        <f t="shared" si="1"/>
        <v>8964.224999999977</v>
      </c>
      <c r="H53" s="15">
        <f t="shared" si="1"/>
        <v>8756.583470000158</v>
      </c>
    </row>
    <row r="54" spans="1:10" s="18" customFormat="1" ht="12.75">
      <c r="A54" s="16">
        <v>2</v>
      </c>
      <c r="B54" s="22" t="s">
        <v>52</v>
      </c>
      <c r="C54" s="14">
        <v>86444.46615</v>
      </c>
      <c r="D54" s="34">
        <v>88137.56863</v>
      </c>
      <c r="E54" s="33">
        <v>80327.40220999997</v>
      </c>
      <c r="F54" s="33">
        <v>76464.3567200001</v>
      </c>
      <c r="G54" s="14">
        <f t="shared" si="1"/>
        <v>6117.063940000022</v>
      </c>
      <c r="H54" s="15">
        <f t="shared" si="1"/>
        <v>11673.211909999896</v>
      </c>
      <c r="I54" s="20"/>
      <c r="J54" s="20"/>
    </row>
    <row r="55" spans="1:10" s="18" customFormat="1" ht="12.75">
      <c r="A55" s="16">
        <v>3</v>
      </c>
      <c r="B55" s="22" t="s">
        <v>53</v>
      </c>
      <c r="C55" s="14">
        <v>149787.74990999995</v>
      </c>
      <c r="D55" s="34">
        <v>148577.99046000012</v>
      </c>
      <c r="E55" s="33">
        <v>148388.6924899999</v>
      </c>
      <c r="F55" s="33">
        <v>140871.6365399999</v>
      </c>
      <c r="G55" s="14">
        <f t="shared" si="1"/>
        <v>1399.0574200000556</v>
      </c>
      <c r="H55" s="15">
        <f t="shared" si="1"/>
        <v>7706.353920000227</v>
      </c>
      <c r="I55" s="20"/>
      <c r="J55" s="20"/>
    </row>
    <row r="56" spans="1:8" s="18" customFormat="1" ht="12.75">
      <c r="A56" s="16">
        <v>4</v>
      </c>
      <c r="B56" s="22" t="s">
        <v>54</v>
      </c>
      <c r="C56" s="14">
        <v>118996.48407999998</v>
      </c>
      <c r="D56" s="34">
        <v>117165.06986000006</v>
      </c>
      <c r="E56" s="33">
        <v>121024.35547000005</v>
      </c>
      <c r="F56" s="33">
        <v>114416.79141000006</v>
      </c>
      <c r="G56" s="14">
        <f t="shared" si="1"/>
        <v>-2027.871390000073</v>
      </c>
      <c r="H56" s="15">
        <f t="shared" si="1"/>
        <v>2748.278449999998</v>
      </c>
    </row>
    <row r="57" spans="1:8" s="18" customFormat="1" ht="12.75">
      <c r="A57" s="16">
        <v>5</v>
      </c>
      <c r="B57" s="22" t="s">
        <v>55</v>
      </c>
      <c r="C57" s="14">
        <v>39760.276490000004</v>
      </c>
      <c r="D57" s="34">
        <v>39226.79974000001</v>
      </c>
      <c r="E57" s="33">
        <v>33831.87036000001</v>
      </c>
      <c r="F57" s="33">
        <v>32412.245429999995</v>
      </c>
      <c r="G57" s="14">
        <f t="shared" si="1"/>
        <v>5928.406129999996</v>
      </c>
      <c r="H57" s="15">
        <f t="shared" si="1"/>
        <v>6814.554310000014</v>
      </c>
    </row>
    <row r="58" spans="1:8" s="18" customFormat="1" ht="12.75">
      <c r="A58" s="16">
        <v>6</v>
      </c>
      <c r="B58" s="22" t="s">
        <v>56</v>
      </c>
      <c r="C58" s="14">
        <v>29844.73109</v>
      </c>
      <c r="D58" s="34">
        <v>30279.05849</v>
      </c>
      <c r="E58" s="33">
        <v>27868.219989999998</v>
      </c>
      <c r="F58" s="33">
        <v>26466.229769999976</v>
      </c>
      <c r="G58" s="14">
        <f t="shared" si="1"/>
        <v>1976.5111000000034</v>
      </c>
      <c r="H58" s="15">
        <f t="shared" si="1"/>
        <v>3812.828720000023</v>
      </c>
    </row>
    <row r="59" spans="1:8" s="18" customFormat="1" ht="12.75">
      <c r="A59" s="16">
        <v>7</v>
      </c>
      <c r="B59" s="22" t="s">
        <v>57</v>
      </c>
      <c r="C59" s="14">
        <v>144728.81972</v>
      </c>
      <c r="D59" s="34">
        <v>153115.15986999994</v>
      </c>
      <c r="E59" s="33">
        <v>136878.38172</v>
      </c>
      <c r="F59" s="33">
        <v>122233.00077000001</v>
      </c>
      <c r="G59" s="14">
        <f t="shared" si="1"/>
        <v>7850.437999999995</v>
      </c>
      <c r="H59" s="15">
        <f t="shared" si="1"/>
        <v>30882.15909999993</v>
      </c>
    </row>
    <row r="60" spans="1:8" s="18" customFormat="1" ht="12.75">
      <c r="A60" s="16">
        <v>8</v>
      </c>
      <c r="B60" s="22" t="s">
        <v>58</v>
      </c>
      <c r="C60" s="14">
        <v>64088.24517</v>
      </c>
      <c r="D60" s="34">
        <v>64619.78317000003</v>
      </c>
      <c r="E60" s="33">
        <v>60904.21513</v>
      </c>
      <c r="F60" s="33">
        <v>58453.46387000006</v>
      </c>
      <c r="G60" s="14">
        <f t="shared" si="1"/>
        <v>3184.030040000005</v>
      </c>
      <c r="H60" s="15">
        <f t="shared" si="1"/>
        <v>6166.319299999974</v>
      </c>
    </row>
    <row r="61" spans="1:8" s="18" customFormat="1" ht="12.75">
      <c r="A61" s="16">
        <v>9</v>
      </c>
      <c r="B61" s="22" t="s">
        <v>59</v>
      </c>
      <c r="C61" s="14">
        <v>88835.16633000001</v>
      </c>
      <c r="D61" s="34">
        <v>87622.35734999999</v>
      </c>
      <c r="E61" s="33">
        <v>83389.08333000002</v>
      </c>
      <c r="F61" s="33">
        <v>78406.25221000006</v>
      </c>
      <c r="G61" s="14">
        <f t="shared" si="1"/>
        <v>5446.082999999984</v>
      </c>
      <c r="H61" s="15">
        <f t="shared" si="1"/>
        <v>9216.105139999927</v>
      </c>
    </row>
    <row r="62" spans="1:8" s="18" customFormat="1" ht="12.75">
      <c r="A62" s="16">
        <v>10</v>
      </c>
      <c r="B62" s="22" t="s">
        <v>60</v>
      </c>
      <c r="C62" s="14">
        <v>102708.21862</v>
      </c>
      <c r="D62" s="34">
        <v>102762.60052000004</v>
      </c>
      <c r="E62" s="33">
        <v>98787.43362</v>
      </c>
      <c r="F62" s="33">
        <v>96908.31113999998</v>
      </c>
      <c r="G62" s="14">
        <f t="shared" si="1"/>
        <v>3920.7850000000035</v>
      </c>
      <c r="H62" s="15">
        <f t="shared" si="1"/>
        <v>5854.28938000006</v>
      </c>
    </row>
    <row r="63" spans="1:8" s="18" customFormat="1" ht="12.75">
      <c r="A63" s="16">
        <v>11</v>
      </c>
      <c r="B63" s="22" t="s">
        <v>61</v>
      </c>
      <c r="C63" s="14">
        <v>32801.01805</v>
      </c>
      <c r="D63" s="34">
        <v>32662.01577000001</v>
      </c>
      <c r="E63" s="33">
        <v>32135.33565</v>
      </c>
      <c r="F63" s="33">
        <v>30465.12148999999</v>
      </c>
      <c r="G63" s="14">
        <f t="shared" si="1"/>
        <v>665.6823999999979</v>
      </c>
      <c r="H63" s="15">
        <f t="shared" si="1"/>
        <v>2196.8942800000186</v>
      </c>
    </row>
    <row r="64" spans="1:8" s="18" customFormat="1" ht="12.75">
      <c r="A64" s="16">
        <v>12</v>
      </c>
      <c r="B64" s="22" t="s">
        <v>62</v>
      </c>
      <c r="C64" s="14">
        <v>198959.35653000002</v>
      </c>
      <c r="D64" s="34">
        <v>197570.38593999995</v>
      </c>
      <c r="E64" s="33">
        <v>191797.74907000002</v>
      </c>
      <c r="F64" s="33">
        <v>185615.96393000014</v>
      </c>
      <c r="G64" s="14">
        <f t="shared" si="1"/>
        <v>7161.607459999999</v>
      </c>
      <c r="H64" s="15">
        <f t="shared" si="1"/>
        <v>11954.422009999806</v>
      </c>
    </row>
    <row r="65" spans="1:8" s="18" customFormat="1" ht="12.75">
      <c r="A65" s="16">
        <v>13</v>
      </c>
      <c r="B65" s="22" t="s">
        <v>63</v>
      </c>
      <c r="C65" s="14">
        <v>110566.99125</v>
      </c>
      <c r="D65" s="34">
        <v>112821.49998999997</v>
      </c>
      <c r="E65" s="33">
        <v>106136.22224999999</v>
      </c>
      <c r="F65" s="33">
        <v>103483.83939000004</v>
      </c>
      <c r="G65" s="14">
        <f t="shared" si="1"/>
        <v>4430.769000000015</v>
      </c>
      <c r="H65" s="15">
        <f t="shared" si="1"/>
        <v>9337.66059999993</v>
      </c>
    </row>
    <row r="66" spans="1:8" s="18" customFormat="1" ht="12.75">
      <c r="A66" s="16">
        <v>14</v>
      </c>
      <c r="B66" s="22" t="s">
        <v>64</v>
      </c>
      <c r="C66" s="14">
        <v>77573.80238999997</v>
      </c>
      <c r="D66" s="34">
        <v>77869.70805</v>
      </c>
      <c r="E66" s="33">
        <v>75875.22390999999</v>
      </c>
      <c r="F66" s="33">
        <v>71367.68526999999</v>
      </c>
      <c r="G66" s="14">
        <f t="shared" si="1"/>
        <v>1698.578479999982</v>
      </c>
      <c r="H66" s="15">
        <f t="shared" si="1"/>
        <v>6502.022780000014</v>
      </c>
    </row>
    <row r="67" spans="1:8" s="18" customFormat="1" ht="12.75">
      <c r="A67" s="16">
        <v>15</v>
      </c>
      <c r="B67" s="22" t="s">
        <v>65</v>
      </c>
      <c r="C67" s="14">
        <v>26455.832079999993</v>
      </c>
      <c r="D67" s="34">
        <v>26792.860380000006</v>
      </c>
      <c r="E67" s="33">
        <v>26833.27608</v>
      </c>
      <c r="F67" s="33">
        <v>25149.759719999987</v>
      </c>
      <c r="G67" s="14">
        <f t="shared" si="1"/>
        <v>-377.4440000000068</v>
      </c>
      <c r="H67" s="15">
        <f t="shared" si="1"/>
        <v>1643.1006600000183</v>
      </c>
    </row>
    <row r="68" spans="1:8" s="18" customFormat="1" ht="12.75">
      <c r="A68" s="16">
        <v>16</v>
      </c>
      <c r="B68" s="22" t="s">
        <v>66</v>
      </c>
      <c r="C68" s="14">
        <v>41598.15038</v>
      </c>
      <c r="D68" s="34">
        <v>40796.05243999999</v>
      </c>
      <c r="E68" s="33">
        <v>41297.616</v>
      </c>
      <c r="F68" s="33">
        <v>39218.523709999994</v>
      </c>
      <c r="G68" s="14">
        <f t="shared" si="1"/>
        <v>300.5343799999973</v>
      </c>
      <c r="H68" s="15">
        <f t="shared" si="1"/>
        <v>1577.5287299999982</v>
      </c>
    </row>
    <row r="69" spans="1:8" s="18" customFormat="1" ht="12.75">
      <c r="A69" s="16">
        <v>17</v>
      </c>
      <c r="B69" s="22" t="s">
        <v>67</v>
      </c>
      <c r="C69" s="14">
        <v>67222.35271</v>
      </c>
      <c r="D69" s="34">
        <v>67480.77050999999</v>
      </c>
      <c r="E69" s="33">
        <v>68315.84692999999</v>
      </c>
      <c r="F69" s="33">
        <v>65256.794109999995</v>
      </c>
      <c r="G69" s="14">
        <f t="shared" si="1"/>
        <v>-1093.4942199999787</v>
      </c>
      <c r="H69" s="15">
        <f t="shared" si="1"/>
        <v>2223.9763999999923</v>
      </c>
    </row>
    <row r="70" spans="1:8" s="18" customFormat="1" ht="12.75">
      <c r="A70" s="16">
        <v>18</v>
      </c>
      <c r="B70" s="22" t="s">
        <v>68</v>
      </c>
      <c r="C70" s="14">
        <v>184237.62531</v>
      </c>
      <c r="D70" s="34">
        <v>184242.2560199999</v>
      </c>
      <c r="E70" s="33">
        <v>178696.08431000003</v>
      </c>
      <c r="F70" s="33">
        <v>172817.30433999992</v>
      </c>
      <c r="G70" s="14">
        <f t="shared" si="1"/>
        <v>5541.540999999968</v>
      </c>
      <c r="H70" s="15">
        <f t="shared" si="1"/>
        <v>11424.951679999998</v>
      </c>
    </row>
    <row r="71" spans="1:8" s="18" customFormat="1" ht="12.75">
      <c r="A71" s="16">
        <v>19</v>
      </c>
      <c r="B71" s="22" t="s">
        <v>69</v>
      </c>
      <c r="C71" s="14">
        <v>74816.51976000001</v>
      </c>
      <c r="D71" s="34">
        <v>73394.14176999999</v>
      </c>
      <c r="E71" s="33">
        <v>70576.50995</v>
      </c>
      <c r="F71" s="33">
        <v>68117.54846</v>
      </c>
      <c r="G71" s="14">
        <f t="shared" si="1"/>
        <v>4240.009810000003</v>
      </c>
      <c r="H71" s="15">
        <f t="shared" si="1"/>
        <v>5276.593309999982</v>
      </c>
    </row>
    <row r="72" spans="1:10" s="25" customFormat="1" ht="12.75">
      <c r="A72" s="16">
        <v>20</v>
      </c>
      <c r="B72" s="22" t="s">
        <v>70</v>
      </c>
      <c r="C72" s="14">
        <v>59801.792499999996</v>
      </c>
      <c r="D72" s="34">
        <v>59539.817789999935</v>
      </c>
      <c r="E72" s="33">
        <v>59323.07379000001</v>
      </c>
      <c r="F72" s="33">
        <v>57250.137960000044</v>
      </c>
      <c r="G72" s="14">
        <f t="shared" si="1"/>
        <v>478.71870999998646</v>
      </c>
      <c r="H72" s="15">
        <f t="shared" si="1"/>
        <v>2289.679829999892</v>
      </c>
      <c r="I72" s="18"/>
      <c r="J72" s="18"/>
    </row>
    <row r="73" spans="1:8" s="18" customFormat="1" ht="12.75">
      <c r="A73" s="16">
        <v>21</v>
      </c>
      <c r="B73" s="22" t="s">
        <v>71</v>
      </c>
      <c r="C73" s="14">
        <v>79368.50329</v>
      </c>
      <c r="D73" s="34">
        <v>78228.80258999999</v>
      </c>
      <c r="E73" s="33">
        <v>77638.28140999997</v>
      </c>
      <c r="F73" s="33">
        <v>72651.17549</v>
      </c>
      <c r="G73" s="14">
        <f t="shared" si="1"/>
        <v>1730.2218800000264</v>
      </c>
      <c r="H73" s="15">
        <f t="shared" si="1"/>
        <v>5577.627099999998</v>
      </c>
    </row>
    <row r="74" spans="1:10" s="18" customFormat="1" ht="12.75">
      <c r="A74" s="16">
        <v>22</v>
      </c>
      <c r="B74" s="22" t="s">
        <v>72</v>
      </c>
      <c r="C74" s="14">
        <v>32873.82192</v>
      </c>
      <c r="D74" s="34">
        <v>32229.824839999994</v>
      </c>
      <c r="E74" s="33">
        <v>32668.497400000007</v>
      </c>
      <c r="F74" s="33">
        <v>30790.24749999997</v>
      </c>
      <c r="G74" s="14">
        <f t="shared" si="1"/>
        <v>205.32451999999466</v>
      </c>
      <c r="H74" s="15">
        <f t="shared" si="1"/>
        <v>1439.5773400000253</v>
      </c>
      <c r="I74" s="25"/>
      <c r="J74" s="25"/>
    </row>
    <row r="75" spans="1:8" s="18" customFormat="1" ht="12.75">
      <c r="A75" s="16">
        <v>23</v>
      </c>
      <c r="B75" s="22" t="s">
        <v>73</v>
      </c>
      <c r="C75" s="14">
        <v>24445.92909</v>
      </c>
      <c r="D75" s="34">
        <v>25401.236550000016</v>
      </c>
      <c r="E75" s="33">
        <v>26169.778490000004</v>
      </c>
      <c r="F75" s="33">
        <v>24131.655480000005</v>
      </c>
      <c r="G75" s="14">
        <f t="shared" si="1"/>
        <v>-1723.8494000000028</v>
      </c>
      <c r="H75" s="15">
        <f t="shared" si="1"/>
        <v>1269.581070000011</v>
      </c>
    </row>
    <row r="76" spans="1:8" s="18" customFormat="1" ht="12.75">
      <c r="A76" s="16">
        <v>24</v>
      </c>
      <c r="B76" s="22" t="s">
        <v>74</v>
      </c>
      <c r="C76" s="14">
        <v>241841.64299999998</v>
      </c>
      <c r="D76" s="34">
        <v>243828.33185000005</v>
      </c>
      <c r="E76" s="33">
        <v>235806.09399999998</v>
      </c>
      <c r="F76" s="33">
        <v>224961.10992999974</v>
      </c>
      <c r="G76" s="14">
        <f t="shared" si="1"/>
        <v>6035.548999999999</v>
      </c>
      <c r="H76" s="15">
        <f t="shared" si="1"/>
        <v>18867.221920000302</v>
      </c>
    </row>
    <row r="77" spans="1:8" s="18" customFormat="1" ht="12.75">
      <c r="A77" s="16">
        <v>25</v>
      </c>
      <c r="B77" s="22" t="s">
        <v>75</v>
      </c>
      <c r="C77" s="14">
        <v>76812.66893</v>
      </c>
      <c r="D77" s="34">
        <v>79362.49962000002</v>
      </c>
      <c r="E77" s="33">
        <v>69672.35729</v>
      </c>
      <c r="F77" s="33">
        <v>65972.94161000002</v>
      </c>
      <c r="G77" s="14">
        <f t="shared" si="1"/>
        <v>7140.31164</v>
      </c>
      <c r="H77" s="15">
        <f t="shared" si="1"/>
        <v>13389.558009999993</v>
      </c>
    </row>
    <row r="78" spans="1:8" s="18" customFormat="1" ht="12.75">
      <c r="A78" s="16">
        <v>26</v>
      </c>
      <c r="B78" s="22" t="s">
        <v>76</v>
      </c>
      <c r="C78" s="14">
        <v>48106.84591999999</v>
      </c>
      <c r="D78" s="34">
        <v>48092.92613</v>
      </c>
      <c r="E78" s="33">
        <v>46308.08717000001</v>
      </c>
      <c r="F78" s="33">
        <v>42826.500319999985</v>
      </c>
      <c r="G78" s="14">
        <f t="shared" si="1"/>
        <v>1798.758749999979</v>
      </c>
      <c r="H78" s="15">
        <f t="shared" si="1"/>
        <v>5266.425810000015</v>
      </c>
    </row>
    <row r="79" spans="1:8" s="18" customFormat="1" ht="12.75">
      <c r="A79" s="16">
        <v>27</v>
      </c>
      <c r="B79" s="22" t="s">
        <v>77</v>
      </c>
      <c r="C79" s="14">
        <v>178980.82499999998</v>
      </c>
      <c r="D79" s="34">
        <v>177977.3751899999</v>
      </c>
      <c r="E79" s="33">
        <v>182275.408</v>
      </c>
      <c r="F79" s="33">
        <v>170541.9191700001</v>
      </c>
      <c r="G79" s="14">
        <f t="shared" si="1"/>
        <v>-3294.5830000000133</v>
      </c>
      <c r="H79" s="15">
        <f t="shared" si="1"/>
        <v>7435.456019999809</v>
      </c>
    </row>
    <row r="80" spans="1:8" s="18" customFormat="1" ht="12.75">
      <c r="A80" s="16">
        <v>28</v>
      </c>
      <c r="B80" s="22" t="s">
        <v>78</v>
      </c>
      <c r="C80" s="14">
        <v>28831.726049999997</v>
      </c>
      <c r="D80" s="34">
        <v>28469.85567</v>
      </c>
      <c r="E80" s="33">
        <v>28147.80131</v>
      </c>
      <c r="F80" s="33">
        <v>26597.93369999999</v>
      </c>
      <c r="G80" s="14">
        <f t="shared" si="1"/>
        <v>683.9247399999986</v>
      </c>
      <c r="H80" s="15">
        <f t="shared" si="1"/>
        <v>1871.9219700000103</v>
      </c>
    </row>
    <row r="81" spans="1:10" s="20" customFormat="1" ht="15" customHeight="1">
      <c r="A81" s="16">
        <v>29</v>
      </c>
      <c r="B81" s="22" t="s">
        <v>79</v>
      </c>
      <c r="C81" s="14">
        <v>180665.47807000007</v>
      </c>
      <c r="D81" s="34">
        <v>180137.35590999987</v>
      </c>
      <c r="E81" s="33">
        <v>177319.71861</v>
      </c>
      <c r="F81" s="33">
        <v>172936.7199700001</v>
      </c>
      <c r="G81" s="14">
        <f t="shared" si="1"/>
        <v>3345.7594600000593</v>
      </c>
      <c r="H81" s="15">
        <f t="shared" si="1"/>
        <v>7200.635939999775</v>
      </c>
      <c r="I81" s="18"/>
      <c r="J81" s="18"/>
    </row>
    <row r="82" spans="1:10" s="20" customFormat="1" ht="12.75">
      <c r="A82" s="16">
        <v>30</v>
      </c>
      <c r="B82" s="22" t="s">
        <v>80</v>
      </c>
      <c r="C82" s="14">
        <v>139718.36008</v>
      </c>
      <c r="D82" s="34">
        <v>133792.26446999997</v>
      </c>
      <c r="E82" s="33">
        <v>136710.66772000008</v>
      </c>
      <c r="F82" s="33">
        <v>124920.12528000001</v>
      </c>
      <c r="G82" s="14">
        <f t="shared" si="1"/>
        <v>3007.692359999928</v>
      </c>
      <c r="H82" s="15">
        <f t="shared" si="1"/>
        <v>8872.139189999958</v>
      </c>
      <c r="I82" s="18"/>
      <c r="J82" s="18"/>
    </row>
    <row r="83" spans="1:10" s="18" customFormat="1" ht="15" customHeight="1">
      <c r="A83" s="56" t="s">
        <v>81</v>
      </c>
      <c r="B83" s="57"/>
      <c r="C83" s="19">
        <v>2960765.093420001</v>
      </c>
      <c r="D83" s="19">
        <v>2954483.1230099997</v>
      </c>
      <c r="E83" s="19">
        <v>2876030.7522100005</v>
      </c>
      <c r="F83" s="19">
        <v>2735235.46466</v>
      </c>
      <c r="G83" s="19">
        <f>SUM(G53:G82)</f>
        <v>84734.3412099999</v>
      </c>
      <c r="H83" s="19">
        <f>SUM(H53:H82)</f>
        <v>219247.65834999975</v>
      </c>
      <c r="I83" s="20"/>
      <c r="J83" s="20"/>
    </row>
    <row r="84" spans="1:10" s="18" customFormat="1" ht="12.75">
      <c r="A84" s="16"/>
      <c r="B84" s="13" t="s">
        <v>82</v>
      </c>
      <c r="C84" s="14"/>
      <c r="D84" s="34"/>
      <c r="E84" s="33"/>
      <c r="F84" s="33"/>
      <c r="G84" s="14"/>
      <c r="H84" s="15"/>
      <c r="I84" s="20"/>
      <c r="J84" s="20"/>
    </row>
    <row r="85" spans="1:8" s="18" customFormat="1" ht="12.75">
      <c r="A85" s="16">
        <v>31</v>
      </c>
      <c r="B85" s="22" t="s">
        <v>83</v>
      </c>
      <c r="C85" s="14">
        <v>42872.816960000004</v>
      </c>
      <c r="D85" s="14">
        <v>42955.72559</v>
      </c>
      <c r="E85" s="33">
        <v>38942.077489999996</v>
      </c>
      <c r="F85" s="33">
        <v>37315.93614999999</v>
      </c>
      <c r="G85" s="14">
        <f aca="true" t="shared" si="2" ref="G85:H148">C85-E85</f>
        <v>3930.7394700000077</v>
      </c>
      <c r="H85" s="15">
        <f t="shared" si="2"/>
        <v>5639.789440000015</v>
      </c>
    </row>
    <row r="86" spans="1:8" s="18" customFormat="1" ht="12.75">
      <c r="A86" s="16">
        <v>32</v>
      </c>
      <c r="B86" s="22" t="s">
        <v>84</v>
      </c>
      <c r="C86" s="14">
        <v>40346.55161000002</v>
      </c>
      <c r="D86" s="34">
        <v>40502.25748</v>
      </c>
      <c r="E86" s="33">
        <v>39030.926569999996</v>
      </c>
      <c r="F86" s="33">
        <v>37180.452990000034</v>
      </c>
      <c r="G86" s="14">
        <f t="shared" si="2"/>
        <v>1315.6250400000208</v>
      </c>
      <c r="H86" s="15">
        <f t="shared" si="2"/>
        <v>3321.804489999966</v>
      </c>
    </row>
    <row r="87" spans="1:8" s="18" customFormat="1" ht="12.75">
      <c r="A87" s="16">
        <v>33</v>
      </c>
      <c r="B87" s="22" t="s">
        <v>85</v>
      </c>
      <c r="C87" s="14">
        <v>33619.090110000005</v>
      </c>
      <c r="D87" s="34">
        <v>33179.63299000001</v>
      </c>
      <c r="E87" s="33">
        <v>32582.527819999996</v>
      </c>
      <c r="F87" s="33">
        <v>31593.56895</v>
      </c>
      <c r="G87" s="14">
        <f t="shared" si="2"/>
        <v>1036.562290000009</v>
      </c>
      <c r="H87" s="15">
        <f t="shared" si="2"/>
        <v>1586.064040000012</v>
      </c>
    </row>
    <row r="88" spans="1:8" s="18" customFormat="1" ht="12.75">
      <c r="A88" s="16">
        <v>34</v>
      </c>
      <c r="B88" s="22" t="s">
        <v>86</v>
      </c>
      <c r="C88" s="14">
        <v>14603.73762</v>
      </c>
      <c r="D88" s="34">
        <v>15651.30877</v>
      </c>
      <c r="E88" s="33">
        <v>13306.948619999997</v>
      </c>
      <c r="F88" s="33">
        <v>12429.171830000003</v>
      </c>
      <c r="G88" s="14">
        <f t="shared" si="2"/>
        <v>1296.7890000000025</v>
      </c>
      <c r="H88" s="15">
        <f t="shared" si="2"/>
        <v>3222.1369399999967</v>
      </c>
    </row>
    <row r="89" spans="1:8" s="18" customFormat="1" ht="12.75">
      <c r="A89" s="16">
        <v>35</v>
      </c>
      <c r="B89" s="22" t="s">
        <v>87</v>
      </c>
      <c r="C89" s="14">
        <v>47675.18191000001</v>
      </c>
      <c r="D89" s="34">
        <v>44223.04026999999</v>
      </c>
      <c r="E89" s="33">
        <v>43146.141280000025</v>
      </c>
      <c r="F89" s="33">
        <v>40344.26741000005</v>
      </c>
      <c r="G89" s="14">
        <f t="shared" si="2"/>
        <v>4529.040629999981</v>
      </c>
      <c r="H89" s="15">
        <f t="shared" si="2"/>
        <v>3878.772859999939</v>
      </c>
    </row>
    <row r="90" spans="1:8" s="18" customFormat="1" ht="12.75">
      <c r="A90" s="16">
        <v>36</v>
      </c>
      <c r="B90" s="22" t="s">
        <v>88</v>
      </c>
      <c r="C90" s="14">
        <v>42523.25456</v>
      </c>
      <c r="D90" s="34">
        <v>42474.8778</v>
      </c>
      <c r="E90" s="33">
        <v>40973.17275999997</v>
      </c>
      <c r="F90" s="33">
        <v>38647.974909999975</v>
      </c>
      <c r="G90" s="14">
        <f t="shared" si="2"/>
        <v>1550.081800000029</v>
      </c>
      <c r="H90" s="15">
        <f t="shared" si="2"/>
        <v>3826.9028900000267</v>
      </c>
    </row>
    <row r="91" spans="1:8" s="18" customFormat="1" ht="12.75">
      <c r="A91" s="16">
        <v>37</v>
      </c>
      <c r="B91" s="22" t="s">
        <v>89</v>
      </c>
      <c r="C91" s="14">
        <v>27697.059530000002</v>
      </c>
      <c r="D91" s="34">
        <v>29910.172489999994</v>
      </c>
      <c r="E91" s="33">
        <v>27084.09653</v>
      </c>
      <c r="F91" s="33">
        <v>24920.25609999997</v>
      </c>
      <c r="G91" s="14">
        <f t="shared" si="2"/>
        <v>612.9630000000034</v>
      </c>
      <c r="H91" s="15">
        <f t="shared" si="2"/>
        <v>4989.916390000024</v>
      </c>
    </row>
    <row r="92" spans="1:8" s="18" customFormat="1" ht="12.75">
      <c r="A92" s="16">
        <v>38</v>
      </c>
      <c r="B92" s="22" t="s">
        <v>90</v>
      </c>
      <c r="C92" s="14">
        <v>37254.08828</v>
      </c>
      <c r="D92" s="34">
        <v>37452.66651999999</v>
      </c>
      <c r="E92" s="33">
        <v>35501.626789999995</v>
      </c>
      <c r="F92" s="33">
        <v>34137.91122999998</v>
      </c>
      <c r="G92" s="14">
        <f t="shared" si="2"/>
        <v>1752.4614900000088</v>
      </c>
      <c r="H92" s="15">
        <f t="shared" si="2"/>
        <v>3314.7552900000082</v>
      </c>
    </row>
    <row r="93" spans="1:8" s="18" customFormat="1" ht="12.75">
      <c r="A93" s="16">
        <v>39</v>
      </c>
      <c r="B93" s="22" t="s">
        <v>91</v>
      </c>
      <c r="C93" s="14">
        <v>29306.563560000002</v>
      </c>
      <c r="D93" s="34">
        <v>29540.30899000001</v>
      </c>
      <c r="E93" s="33">
        <v>26750.25615</v>
      </c>
      <c r="F93" s="33">
        <v>25280.9194</v>
      </c>
      <c r="G93" s="14">
        <f t="shared" si="2"/>
        <v>2556.3074100000013</v>
      </c>
      <c r="H93" s="15">
        <f t="shared" si="2"/>
        <v>4259.38959000001</v>
      </c>
    </row>
    <row r="94" spans="1:8" s="18" customFormat="1" ht="12.75">
      <c r="A94" s="16">
        <v>40</v>
      </c>
      <c r="B94" s="22" t="s">
        <v>92</v>
      </c>
      <c r="C94" s="14">
        <v>27633.995130000003</v>
      </c>
      <c r="D94" s="34">
        <v>27496.14046</v>
      </c>
      <c r="E94" s="33">
        <v>25451.73844000001</v>
      </c>
      <c r="F94" s="33">
        <v>24209.736600000004</v>
      </c>
      <c r="G94" s="14">
        <f t="shared" si="2"/>
        <v>2182.2566899999947</v>
      </c>
      <c r="H94" s="15">
        <f t="shared" si="2"/>
        <v>3286.403859999995</v>
      </c>
    </row>
    <row r="95" spans="1:8" s="18" customFormat="1" ht="12.75">
      <c r="A95" s="16">
        <v>41</v>
      </c>
      <c r="B95" s="22" t="s">
        <v>93</v>
      </c>
      <c r="C95" s="14">
        <v>14962.14385</v>
      </c>
      <c r="D95" s="34">
        <v>14980.116089999998</v>
      </c>
      <c r="E95" s="33">
        <v>14128.453869999994</v>
      </c>
      <c r="F95" s="33">
        <v>12768.562100000001</v>
      </c>
      <c r="G95" s="14">
        <f t="shared" si="2"/>
        <v>833.6899800000065</v>
      </c>
      <c r="H95" s="15">
        <f t="shared" si="2"/>
        <v>2211.5539899999967</v>
      </c>
    </row>
    <row r="96" spans="1:8" s="18" customFormat="1" ht="12.75">
      <c r="A96" s="16">
        <v>42</v>
      </c>
      <c r="B96" s="22" t="s">
        <v>94</v>
      </c>
      <c r="C96" s="14">
        <v>23718.7485</v>
      </c>
      <c r="D96" s="34">
        <v>23893.048079999997</v>
      </c>
      <c r="E96" s="33">
        <v>22098.605150000003</v>
      </c>
      <c r="F96" s="33">
        <v>20702.28501</v>
      </c>
      <c r="G96" s="14">
        <f t="shared" si="2"/>
        <v>1620.1433499999985</v>
      </c>
      <c r="H96" s="15">
        <f t="shared" si="2"/>
        <v>3190.7630699999972</v>
      </c>
    </row>
    <row r="97" spans="1:8" s="18" customFormat="1" ht="12.75">
      <c r="A97" s="16">
        <v>43</v>
      </c>
      <c r="B97" s="22" t="s">
        <v>95</v>
      </c>
      <c r="C97" s="14">
        <v>36194.403659999996</v>
      </c>
      <c r="D97" s="34">
        <v>36202.74743</v>
      </c>
      <c r="E97" s="33">
        <v>33772.334800000004</v>
      </c>
      <c r="F97" s="33">
        <v>32529.60519000001</v>
      </c>
      <c r="G97" s="14">
        <f t="shared" si="2"/>
        <v>2422.068859999992</v>
      </c>
      <c r="H97" s="15">
        <f t="shared" si="2"/>
        <v>3673.1422399999938</v>
      </c>
    </row>
    <row r="98" spans="1:8" s="18" customFormat="1" ht="12.75">
      <c r="A98" s="16">
        <v>44</v>
      </c>
      <c r="B98" s="22" t="s">
        <v>96</v>
      </c>
      <c r="C98" s="14">
        <v>59038.050559999996</v>
      </c>
      <c r="D98" s="34">
        <v>60264.511680000025</v>
      </c>
      <c r="E98" s="33">
        <v>53250.10501000001</v>
      </c>
      <c r="F98" s="33">
        <v>49792.799159999995</v>
      </c>
      <c r="G98" s="14">
        <f t="shared" si="2"/>
        <v>5787.945549999989</v>
      </c>
      <c r="H98" s="15">
        <f t="shared" si="2"/>
        <v>10471.71252000003</v>
      </c>
    </row>
    <row r="99" spans="1:8" s="18" customFormat="1" ht="12.75">
      <c r="A99" s="16">
        <v>45</v>
      </c>
      <c r="B99" s="22" t="s">
        <v>97</v>
      </c>
      <c r="C99" s="14">
        <v>23866.80811</v>
      </c>
      <c r="D99" s="34">
        <v>23371.984689999994</v>
      </c>
      <c r="E99" s="33">
        <v>22752.003109999998</v>
      </c>
      <c r="F99" s="33">
        <v>21978.809010000023</v>
      </c>
      <c r="G99" s="14">
        <f t="shared" si="2"/>
        <v>1114.805000000004</v>
      </c>
      <c r="H99" s="15">
        <f t="shared" si="2"/>
        <v>1393.1756799999712</v>
      </c>
    </row>
    <row r="100" spans="1:8" s="18" customFormat="1" ht="12.75">
      <c r="A100" s="16">
        <v>46</v>
      </c>
      <c r="B100" s="22" t="s">
        <v>98</v>
      </c>
      <c r="C100" s="14">
        <v>38217.74604</v>
      </c>
      <c r="D100" s="34">
        <v>37711.797289999995</v>
      </c>
      <c r="E100" s="33">
        <v>36571.66413</v>
      </c>
      <c r="F100" s="33">
        <v>34635.257320000004</v>
      </c>
      <c r="G100" s="14">
        <f t="shared" si="2"/>
        <v>1646.0819100000008</v>
      </c>
      <c r="H100" s="15">
        <f t="shared" si="2"/>
        <v>3076.5399699999907</v>
      </c>
    </row>
    <row r="101" spans="1:8" s="18" customFormat="1" ht="12.75">
      <c r="A101" s="16">
        <v>47</v>
      </c>
      <c r="B101" s="22" t="s">
        <v>99</v>
      </c>
      <c r="C101" s="14">
        <v>45803.75718999999</v>
      </c>
      <c r="D101" s="34">
        <v>45931.518560000004</v>
      </c>
      <c r="E101" s="33">
        <v>43293.85076</v>
      </c>
      <c r="F101" s="33">
        <v>40812.81259999999</v>
      </c>
      <c r="G101" s="14">
        <f t="shared" si="2"/>
        <v>2509.906429999988</v>
      </c>
      <c r="H101" s="15">
        <f t="shared" si="2"/>
        <v>5118.705960000014</v>
      </c>
    </row>
    <row r="102" spans="1:8" s="18" customFormat="1" ht="12.75">
      <c r="A102" s="16">
        <v>48</v>
      </c>
      <c r="B102" s="22" t="s">
        <v>100</v>
      </c>
      <c r="C102" s="14">
        <v>45575.11318</v>
      </c>
      <c r="D102" s="34">
        <v>46357.88690000001</v>
      </c>
      <c r="E102" s="33">
        <v>42129.49556</v>
      </c>
      <c r="F102" s="33">
        <v>39863.27581999998</v>
      </c>
      <c r="G102" s="14">
        <f t="shared" si="2"/>
        <v>3445.6176199999973</v>
      </c>
      <c r="H102" s="15">
        <f t="shared" si="2"/>
        <v>6494.6110800000315</v>
      </c>
    </row>
    <row r="103" spans="1:8" s="18" customFormat="1" ht="12.75">
      <c r="A103" s="16">
        <v>49</v>
      </c>
      <c r="B103" s="22" t="s">
        <v>101</v>
      </c>
      <c r="C103" s="14">
        <v>75828.72787</v>
      </c>
      <c r="D103" s="34">
        <v>77000.49299</v>
      </c>
      <c r="E103" s="33">
        <v>68597.67970000004</v>
      </c>
      <c r="F103" s="33">
        <v>65716.56005000001</v>
      </c>
      <c r="G103" s="14">
        <f t="shared" si="2"/>
        <v>7231.0481699999655</v>
      </c>
      <c r="H103" s="15">
        <f t="shared" si="2"/>
        <v>11283.932939999984</v>
      </c>
    </row>
    <row r="104" spans="1:8" s="18" customFormat="1" ht="12.75">
      <c r="A104" s="16">
        <v>50</v>
      </c>
      <c r="B104" s="22" t="s">
        <v>102</v>
      </c>
      <c r="C104" s="14">
        <v>38121.52394</v>
      </c>
      <c r="D104" s="34">
        <v>38625.62708999999</v>
      </c>
      <c r="E104" s="33">
        <v>37534.20453000002</v>
      </c>
      <c r="F104" s="33">
        <v>34985.5652</v>
      </c>
      <c r="G104" s="14">
        <f t="shared" si="2"/>
        <v>587.3194099999819</v>
      </c>
      <c r="H104" s="15">
        <f t="shared" si="2"/>
        <v>3640.06188999999</v>
      </c>
    </row>
    <row r="105" spans="1:8" s="18" customFormat="1" ht="12.75">
      <c r="A105" s="16">
        <v>51</v>
      </c>
      <c r="B105" s="22" t="s">
        <v>103</v>
      </c>
      <c r="C105" s="14">
        <v>29155.22076</v>
      </c>
      <c r="D105" s="34">
        <v>28866.90602000001</v>
      </c>
      <c r="E105" s="33">
        <v>27250.18801</v>
      </c>
      <c r="F105" s="33">
        <v>26682.258270000024</v>
      </c>
      <c r="G105" s="14">
        <f t="shared" si="2"/>
        <v>1905.0327499999985</v>
      </c>
      <c r="H105" s="15">
        <f t="shared" si="2"/>
        <v>2184.6477499999855</v>
      </c>
    </row>
    <row r="106" spans="1:8" s="18" customFormat="1" ht="12.75">
      <c r="A106" s="16">
        <v>52</v>
      </c>
      <c r="B106" s="22" t="s">
        <v>104</v>
      </c>
      <c r="C106" s="14">
        <v>10873.93456</v>
      </c>
      <c r="D106" s="34">
        <v>10592.275210000002</v>
      </c>
      <c r="E106" s="33">
        <v>10870.234560000004</v>
      </c>
      <c r="F106" s="33">
        <v>10160.126890000005</v>
      </c>
      <c r="G106" s="14">
        <f t="shared" si="2"/>
        <v>3.6999999999952706</v>
      </c>
      <c r="H106" s="15">
        <f t="shared" si="2"/>
        <v>432.1483199999966</v>
      </c>
    </row>
    <row r="107" spans="1:8" s="18" customFormat="1" ht="12.75">
      <c r="A107" s="16">
        <v>53</v>
      </c>
      <c r="B107" s="22" t="s">
        <v>105</v>
      </c>
      <c r="C107" s="14">
        <v>54973.73872</v>
      </c>
      <c r="D107" s="34">
        <v>54749.37794000001</v>
      </c>
      <c r="E107" s="33">
        <v>51919.531550000014</v>
      </c>
      <c r="F107" s="33">
        <v>49215.38451999998</v>
      </c>
      <c r="G107" s="14">
        <f t="shared" si="2"/>
        <v>3054.207169999987</v>
      </c>
      <c r="H107" s="15">
        <f t="shared" si="2"/>
        <v>5533.993420000035</v>
      </c>
    </row>
    <row r="108" spans="1:8" s="18" customFormat="1" ht="12.75">
      <c r="A108" s="16">
        <v>54</v>
      </c>
      <c r="B108" s="22" t="s">
        <v>106</v>
      </c>
      <c r="C108" s="14">
        <v>22122.26749</v>
      </c>
      <c r="D108" s="34">
        <v>22016.628290000004</v>
      </c>
      <c r="E108" s="33">
        <v>21265.880900000004</v>
      </c>
      <c r="F108" s="33">
        <v>20391.070250000015</v>
      </c>
      <c r="G108" s="14">
        <f t="shared" si="2"/>
        <v>856.3865899999946</v>
      </c>
      <c r="H108" s="15">
        <f t="shared" si="2"/>
        <v>1625.558039999989</v>
      </c>
    </row>
    <row r="109" spans="1:8" s="18" customFormat="1" ht="12.75">
      <c r="A109" s="16">
        <v>55</v>
      </c>
      <c r="B109" s="22" t="s">
        <v>107</v>
      </c>
      <c r="C109" s="14">
        <v>93765.16977</v>
      </c>
      <c r="D109" s="34">
        <v>93875.07679999992</v>
      </c>
      <c r="E109" s="33">
        <v>93150.35835000002</v>
      </c>
      <c r="F109" s="33">
        <v>88361.61200000002</v>
      </c>
      <c r="G109" s="14">
        <f t="shared" si="2"/>
        <v>614.8114199999691</v>
      </c>
      <c r="H109" s="15">
        <f t="shared" si="2"/>
        <v>5513.4647999999</v>
      </c>
    </row>
    <row r="110" spans="1:8" s="18" customFormat="1" ht="12.75">
      <c r="A110" s="16">
        <v>56</v>
      </c>
      <c r="B110" s="22" t="s">
        <v>108</v>
      </c>
      <c r="C110" s="14">
        <v>29342.63441</v>
      </c>
      <c r="D110" s="34">
        <v>30590.51037</v>
      </c>
      <c r="E110" s="33">
        <v>26566.313310000005</v>
      </c>
      <c r="F110" s="33">
        <v>25142.234119999986</v>
      </c>
      <c r="G110" s="14">
        <f t="shared" si="2"/>
        <v>2776.3210999999937</v>
      </c>
      <c r="H110" s="15">
        <f t="shared" si="2"/>
        <v>5448.2762500000135</v>
      </c>
    </row>
    <row r="111" spans="1:8" s="18" customFormat="1" ht="12.75">
      <c r="A111" s="16">
        <v>57</v>
      </c>
      <c r="B111" s="22" t="s">
        <v>109</v>
      </c>
      <c r="C111" s="14">
        <v>16014.088099999997</v>
      </c>
      <c r="D111" s="34">
        <v>16073.391029999995</v>
      </c>
      <c r="E111" s="33">
        <v>15410.333050000005</v>
      </c>
      <c r="F111" s="33">
        <v>14694.441389999993</v>
      </c>
      <c r="G111" s="14">
        <f t="shared" si="2"/>
        <v>603.7550499999925</v>
      </c>
      <c r="H111" s="15">
        <f t="shared" si="2"/>
        <v>1378.9496400000025</v>
      </c>
    </row>
    <row r="112" spans="1:8" s="18" customFormat="1" ht="12.75">
      <c r="A112" s="16">
        <v>58</v>
      </c>
      <c r="B112" s="22" t="s">
        <v>110</v>
      </c>
      <c r="C112" s="14">
        <v>51127.64895</v>
      </c>
      <c r="D112" s="34">
        <v>49748.48040999999</v>
      </c>
      <c r="E112" s="33">
        <v>47935.549750000006</v>
      </c>
      <c r="F112" s="33">
        <v>46070.76921000002</v>
      </c>
      <c r="G112" s="14">
        <f t="shared" si="2"/>
        <v>3192.099199999997</v>
      </c>
      <c r="H112" s="15">
        <f t="shared" si="2"/>
        <v>3677.711199999969</v>
      </c>
    </row>
    <row r="113" spans="1:8" s="18" customFormat="1" ht="12.75">
      <c r="A113" s="16">
        <v>59</v>
      </c>
      <c r="B113" s="22" t="s">
        <v>111</v>
      </c>
      <c r="C113" s="14">
        <v>20833.53095</v>
      </c>
      <c r="D113" s="34">
        <v>19450.391739999995</v>
      </c>
      <c r="E113" s="33">
        <v>19014.127949999995</v>
      </c>
      <c r="F113" s="33">
        <v>17685.47159</v>
      </c>
      <c r="G113" s="14">
        <f t="shared" si="2"/>
        <v>1819.4030000000057</v>
      </c>
      <c r="H113" s="15">
        <f t="shared" si="2"/>
        <v>1764.9201499999945</v>
      </c>
    </row>
    <row r="114" spans="1:8" s="18" customFormat="1" ht="12.75">
      <c r="A114" s="16">
        <v>60</v>
      </c>
      <c r="B114" s="22" t="s">
        <v>112</v>
      </c>
      <c r="C114" s="14">
        <v>48701.86173999999</v>
      </c>
      <c r="D114" s="34">
        <v>48213.51053000001</v>
      </c>
      <c r="E114" s="33">
        <v>46557.38229999997</v>
      </c>
      <c r="F114" s="33">
        <v>44932.03976999992</v>
      </c>
      <c r="G114" s="14">
        <f t="shared" si="2"/>
        <v>2144.4794400000246</v>
      </c>
      <c r="H114" s="15">
        <f t="shared" si="2"/>
        <v>3281.470760000084</v>
      </c>
    </row>
    <row r="115" spans="1:8" s="18" customFormat="1" ht="12.75">
      <c r="A115" s="16">
        <v>61</v>
      </c>
      <c r="B115" s="22" t="s">
        <v>113</v>
      </c>
      <c r="C115" s="14">
        <v>18922.716519999998</v>
      </c>
      <c r="D115" s="34">
        <v>19461.905619999998</v>
      </c>
      <c r="E115" s="33">
        <v>18833.22392</v>
      </c>
      <c r="F115" s="33">
        <v>17309.614230000007</v>
      </c>
      <c r="G115" s="14">
        <f t="shared" si="2"/>
        <v>89.49259999999776</v>
      </c>
      <c r="H115" s="15">
        <f t="shared" si="2"/>
        <v>2152.291389999991</v>
      </c>
    </row>
    <row r="116" spans="1:8" s="18" customFormat="1" ht="12.75">
      <c r="A116" s="16">
        <v>62</v>
      </c>
      <c r="B116" s="22" t="s">
        <v>114</v>
      </c>
      <c r="C116" s="14">
        <v>26801.070690000004</v>
      </c>
      <c r="D116" s="34">
        <v>26815.529739999998</v>
      </c>
      <c r="E116" s="33">
        <v>26145.990230000003</v>
      </c>
      <c r="F116" s="33">
        <v>25028.3856</v>
      </c>
      <c r="G116" s="14">
        <f t="shared" si="2"/>
        <v>655.080460000001</v>
      </c>
      <c r="H116" s="15">
        <f t="shared" si="2"/>
        <v>1787.1441399999967</v>
      </c>
    </row>
    <row r="117" spans="1:8" s="18" customFormat="1" ht="12.75">
      <c r="A117" s="16">
        <v>63</v>
      </c>
      <c r="B117" s="22" t="s">
        <v>115</v>
      </c>
      <c r="C117" s="14">
        <v>38201.833199999994</v>
      </c>
      <c r="D117" s="34">
        <v>38430.43322</v>
      </c>
      <c r="E117" s="33">
        <v>35789.79109000002</v>
      </c>
      <c r="F117" s="33">
        <v>34604.93191000001</v>
      </c>
      <c r="G117" s="14">
        <f t="shared" si="2"/>
        <v>2412.042109999973</v>
      </c>
      <c r="H117" s="15">
        <f t="shared" si="2"/>
        <v>3825.5013099999924</v>
      </c>
    </row>
    <row r="118" spans="1:8" s="18" customFormat="1" ht="12.75">
      <c r="A118" s="16">
        <v>64</v>
      </c>
      <c r="B118" s="22" t="s">
        <v>116</v>
      </c>
      <c r="C118" s="14">
        <v>20341.02832</v>
      </c>
      <c r="D118" s="34">
        <v>20253.91958</v>
      </c>
      <c r="E118" s="33">
        <v>17971.67136999999</v>
      </c>
      <c r="F118" s="33">
        <v>17134.134940000004</v>
      </c>
      <c r="G118" s="14">
        <f t="shared" si="2"/>
        <v>2369.356950000012</v>
      </c>
      <c r="H118" s="15">
        <f t="shared" si="2"/>
        <v>3119.784639999998</v>
      </c>
    </row>
    <row r="119" spans="1:8" s="18" customFormat="1" ht="12.75">
      <c r="A119" s="16">
        <v>65</v>
      </c>
      <c r="B119" s="22" t="s">
        <v>117</v>
      </c>
      <c r="C119" s="14">
        <v>12688.3936</v>
      </c>
      <c r="D119" s="34">
        <v>12198.115650000003</v>
      </c>
      <c r="E119" s="33">
        <v>12167.366900000003</v>
      </c>
      <c r="F119" s="33">
        <v>11470.508669999997</v>
      </c>
      <c r="G119" s="14">
        <f t="shared" si="2"/>
        <v>521.0266999999967</v>
      </c>
      <c r="H119" s="15">
        <f t="shared" si="2"/>
        <v>727.6069800000059</v>
      </c>
    </row>
    <row r="120" spans="1:8" s="18" customFormat="1" ht="12.75">
      <c r="A120" s="16">
        <v>66</v>
      </c>
      <c r="B120" s="22" t="s">
        <v>118</v>
      </c>
      <c r="C120" s="14">
        <v>44505.090240000005</v>
      </c>
      <c r="D120" s="34">
        <v>44225.59068</v>
      </c>
      <c r="E120" s="33">
        <v>41334.463470000024</v>
      </c>
      <c r="F120" s="33">
        <v>39084.91128000004</v>
      </c>
      <c r="G120" s="14">
        <f t="shared" si="2"/>
        <v>3170.6267699999808</v>
      </c>
      <c r="H120" s="15">
        <f t="shared" si="2"/>
        <v>5140.6793999999645</v>
      </c>
    </row>
    <row r="121" spans="1:8" s="18" customFormat="1" ht="12.75">
      <c r="A121" s="16">
        <v>67</v>
      </c>
      <c r="B121" s="22" t="s">
        <v>119</v>
      </c>
      <c r="C121" s="14">
        <v>51138.85816</v>
      </c>
      <c r="D121" s="34">
        <v>51872.343510000006</v>
      </c>
      <c r="E121" s="33">
        <v>47394.904160000006</v>
      </c>
      <c r="F121" s="33">
        <v>46107.883019999994</v>
      </c>
      <c r="G121" s="14">
        <f t="shared" si="2"/>
        <v>3743.953999999998</v>
      </c>
      <c r="H121" s="15">
        <f t="shared" si="2"/>
        <v>5764.460490000012</v>
      </c>
    </row>
    <row r="122" spans="1:8" s="18" customFormat="1" ht="12.75">
      <c r="A122" s="16">
        <v>68</v>
      </c>
      <c r="B122" s="22" t="s">
        <v>120</v>
      </c>
      <c r="C122" s="14">
        <v>23669.382079999996</v>
      </c>
      <c r="D122" s="34">
        <v>23458.634299999994</v>
      </c>
      <c r="E122" s="33">
        <v>23497.591159999996</v>
      </c>
      <c r="F122" s="33">
        <v>22136.17881999999</v>
      </c>
      <c r="G122" s="14">
        <f t="shared" si="2"/>
        <v>171.79091999999946</v>
      </c>
      <c r="H122" s="15">
        <f t="shared" si="2"/>
        <v>1322.4554800000042</v>
      </c>
    </row>
    <row r="123" spans="1:8" s="18" customFormat="1" ht="12.75">
      <c r="A123" s="16">
        <v>69</v>
      </c>
      <c r="B123" s="22" t="s">
        <v>121</v>
      </c>
      <c r="C123" s="14">
        <v>17507.26504</v>
      </c>
      <c r="D123" s="34">
        <v>17089.673940000004</v>
      </c>
      <c r="E123" s="33">
        <v>17375.323039999996</v>
      </c>
      <c r="F123" s="33">
        <v>17029.257349999993</v>
      </c>
      <c r="G123" s="14">
        <f t="shared" si="2"/>
        <v>131.94200000000274</v>
      </c>
      <c r="H123" s="15">
        <f t="shared" si="2"/>
        <v>60.41659000001164</v>
      </c>
    </row>
    <row r="124" spans="1:8" s="18" customFormat="1" ht="12.75">
      <c r="A124" s="16">
        <v>70</v>
      </c>
      <c r="B124" s="22" t="s">
        <v>122</v>
      </c>
      <c r="C124" s="14">
        <v>18850.706039999997</v>
      </c>
      <c r="D124" s="34">
        <v>18284.77559</v>
      </c>
      <c r="E124" s="33">
        <v>17836.25518</v>
      </c>
      <c r="F124" s="33">
        <v>16615.161220000016</v>
      </c>
      <c r="G124" s="14">
        <f t="shared" si="2"/>
        <v>1014.4508599999972</v>
      </c>
      <c r="H124" s="15">
        <f t="shared" si="2"/>
        <v>1669.6143699999848</v>
      </c>
    </row>
    <row r="125" spans="1:8" s="18" customFormat="1" ht="12.75">
      <c r="A125" s="16">
        <v>71</v>
      </c>
      <c r="B125" s="22" t="s">
        <v>123</v>
      </c>
      <c r="C125" s="14">
        <v>38966.488280000005</v>
      </c>
      <c r="D125" s="34">
        <v>38826.02522000001</v>
      </c>
      <c r="E125" s="33">
        <v>36039.03755999999</v>
      </c>
      <c r="F125" s="33">
        <v>33671.90136999997</v>
      </c>
      <c r="G125" s="14">
        <f t="shared" si="2"/>
        <v>2927.4507200000153</v>
      </c>
      <c r="H125" s="15">
        <f t="shared" si="2"/>
        <v>5154.12385000004</v>
      </c>
    </row>
    <row r="126" spans="1:8" s="18" customFormat="1" ht="12.75">
      <c r="A126" s="16">
        <v>72</v>
      </c>
      <c r="B126" s="22" t="s">
        <v>124</v>
      </c>
      <c r="C126" s="14">
        <v>20791.424629999998</v>
      </c>
      <c r="D126" s="34">
        <v>20836.87487999999</v>
      </c>
      <c r="E126" s="33">
        <v>19826.304480000006</v>
      </c>
      <c r="F126" s="33">
        <v>19457.08888000001</v>
      </c>
      <c r="G126" s="14">
        <f t="shared" si="2"/>
        <v>965.1201499999916</v>
      </c>
      <c r="H126" s="15">
        <f t="shared" si="2"/>
        <v>1379.7859999999782</v>
      </c>
    </row>
    <row r="127" spans="1:8" s="18" customFormat="1" ht="12.75">
      <c r="A127" s="16">
        <v>73</v>
      </c>
      <c r="B127" s="22" t="s">
        <v>125</v>
      </c>
      <c r="C127" s="14">
        <v>25863.65754</v>
      </c>
      <c r="D127" s="34">
        <v>25946.650030000004</v>
      </c>
      <c r="E127" s="33">
        <v>23819.40754</v>
      </c>
      <c r="F127" s="33">
        <v>22278.02909</v>
      </c>
      <c r="G127" s="14">
        <f t="shared" si="2"/>
        <v>2044.25</v>
      </c>
      <c r="H127" s="15">
        <f t="shared" si="2"/>
        <v>3668.6209400000043</v>
      </c>
    </row>
    <row r="128" spans="1:8" s="18" customFormat="1" ht="12.75">
      <c r="A128" s="16">
        <v>74</v>
      </c>
      <c r="B128" s="22" t="s">
        <v>126</v>
      </c>
      <c r="C128" s="14">
        <v>41075.68966999999</v>
      </c>
      <c r="D128" s="34">
        <v>40412.31474</v>
      </c>
      <c r="E128" s="33">
        <v>38118.413769999985</v>
      </c>
      <c r="F128" s="33">
        <v>37318.87369000001</v>
      </c>
      <c r="G128" s="14">
        <f t="shared" si="2"/>
        <v>2957.275900000008</v>
      </c>
      <c r="H128" s="15">
        <f t="shared" si="2"/>
        <v>3093.441049999994</v>
      </c>
    </row>
    <row r="129" spans="1:8" s="18" customFormat="1" ht="12.75">
      <c r="A129" s="16">
        <v>75</v>
      </c>
      <c r="B129" s="22" t="s">
        <v>127</v>
      </c>
      <c r="C129" s="14">
        <v>28529.7117</v>
      </c>
      <c r="D129" s="34">
        <v>28503.205260000024</v>
      </c>
      <c r="E129" s="33">
        <v>27744.558069999977</v>
      </c>
      <c r="F129" s="33">
        <v>26560.022349999985</v>
      </c>
      <c r="G129" s="14">
        <f t="shared" si="2"/>
        <v>785.1536300000225</v>
      </c>
      <c r="H129" s="15">
        <f t="shared" si="2"/>
        <v>1943.1829100000396</v>
      </c>
    </row>
    <row r="130" spans="1:8" s="18" customFormat="1" ht="12.75">
      <c r="A130" s="16">
        <v>76</v>
      </c>
      <c r="B130" s="22" t="s">
        <v>128</v>
      </c>
      <c r="C130" s="14">
        <v>35607.008310000005</v>
      </c>
      <c r="D130" s="34">
        <v>35073.87863</v>
      </c>
      <c r="E130" s="33">
        <v>34518.290919999985</v>
      </c>
      <c r="F130" s="33">
        <v>33438.422730000006</v>
      </c>
      <c r="G130" s="14">
        <f t="shared" si="2"/>
        <v>1088.7173900000198</v>
      </c>
      <c r="H130" s="15">
        <f t="shared" si="2"/>
        <v>1635.4558999999936</v>
      </c>
    </row>
    <row r="131" spans="1:8" s="18" customFormat="1" ht="12.75">
      <c r="A131" s="16">
        <v>77</v>
      </c>
      <c r="B131" s="22" t="s">
        <v>129</v>
      </c>
      <c r="C131" s="14">
        <v>16424.261140000002</v>
      </c>
      <c r="D131" s="34">
        <v>16372.951710000003</v>
      </c>
      <c r="E131" s="33">
        <v>15946.326039999996</v>
      </c>
      <c r="F131" s="33">
        <v>15281.043439999983</v>
      </c>
      <c r="G131" s="14">
        <f t="shared" si="2"/>
        <v>477.93510000000606</v>
      </c>
      <c r="H131" s="15">
        <f t="shared" si="2"/>
        <v>1091.90827000002</v>
      </c>
    </row>
    <row r="132" spans="1:8" s="18" customFormat="1" ht="12.75">
      <c r="A132" s="16">
        <v>78</v>
      </c>
      <c r="B132" s="22" t="s">
        <v>130</v>
      </c>
      <c r="C132" s="14">
        <v>52831.90541</v>
      </c>
      <c r="D132" s="34">
        <v>52412.72213999997</v>
      </c>
      <c r="E132" s="33">
        <v>47328.08525000001</v>
      </c>
      <c r="F132" s="33">
        <v>45886.494879999984</v>
      </c>
      <c r="G132" s="14">
        <f t="shared" si="2"/>
        <v>5503.820159999988</v>
      </c>
      <c r="H132" s="15">
        <f t="shared" si="2"/>
        <v>6526.227259999985</v>
      </c>
    </row>
    <row r="133" spans="1:8" s="18" customFormat="1" ht="12.75">
      <c r="A133" s="16">
        <v>79</v>
      </c>
      <c r="B133" s="22" t="s">
        <v>131</v>
      </c>
      <c r="C133" s="14">
        <v>23889.598619999997</v>
      </c>
      <c r="D133" s="34">
        <v>24162.985829999994</v>
      </c>
      <c r="E133" s="33">
        <v>22342.38762</v>
      </c>
      <c r="F133" s="33">
        <v>21220.880640000007</v>
      </c>
      <c r="G133" s="14">
        <f t="shared" si="2"/>
        <v>1547.2109999999957</v>
      </c>
      <c r="H133" s="15">
        <f t="shared" si="2"/>
        <v>2942.1051899999875</v>
      </c>
    </row>
    <row r="134" spans="1:8" s="18" customFormat="1" ht="12.75">
      <c r="A134" s="16">
        <v>80</v>
      </c>
      <c r="B134" s="22" t="s">
        <v>132</v>
      </c>
      <c r="C134" s="14">
        <v>65431.42569000001</v>
      </c>
      <c r="D134" s="34">
        <v>63467.39585</v>
      </c>
      <c r="E134" s="33">
        <v>59514.69273</v>
      </c>
      <c r="F134" s="33">
        <v>57114.26840000003</v>
      </c>
      <c r="G134" s="14">
        <f t="shared" si="2"/>
        <v>5916.7329600000085</v>
      </c>
      <c r="H134" s="15">
        <f t="shared" si="2"/>
        <v>6353.127449999971</v>
      </c>
    </row>
    <row r="135" spans="1:8" s="18" customFormat="1" ht="12.75">
      <c r="A135" s="16">
        <v>81</v>
      </c>
      <c r="B135" s="22" t="s">
        <v>133</v>
      </c>
      <c r="C135" s="14">
        <v>26810.71865999999</v>
      </c>
      <c r="D135" s="34">
        <v>26860.216249999994</v>
      </c>
      <c r="E135" s="33">
        <v>25539.60855</v>
      </c>
      <c r="F135" s="33">
        <v>23596.83014</v>
      </c>
      <c r="G135" s="14">
        <f t="shared" si="2"/>
        <v>1271.1101099999905</v>
      </c>
      <c r="H135" s="15">
        <f t="shared" si="2"/>
        <v>3263.386109999996</v>
      </c>
    </row>
    <row r="136" spans="1:8" s="18" customFormat="1" ht="12.75">
      <c r="A136" s="16">
        <v>82</v>
      </c>
      <c r="B136" s="22" t="s">
        <v>134</v>
      </c>
      <c r="C136" s="14">
        <v>27071.940939999993</v>
      </c>
      <c r="D136" s="34">
        <v>27878.993930000004</v>
      </c>
      <c r="E136" s="33">
        <v>26141.75636</v>
      </c>
      <c r="F136" s="33">
        <v>24959.771069999984</v>
      </c>
      <c r="G136" s="14">
        <f t="shared" si="2"/>
        <v>930.1845799999937</v>
      </c>
      <c r="H136" s="15">
        <f t="shared" si="2"/>
        <v>2919.22286000002</v>
      </c>
    </row>
    <row r="137" spans="1:8" s="18" customFormat="1" ht="12.75">
      <c r="A137" s="16">
        <v>83</v>
      </c>
      <c r="B137" s="22" t="s">
        <v>135</v>
      </c>
      <c r="C137" s="14">
        <v>40468.31605000001</v>
      </c>
      <c r="D137" s="34">
        <v>40195.74859</v>
      </c>
      <c r="E137" s="33">
        <v>37719.47986000001</v>
      </c>
      <c r="F137" s="33">
        <v>36779.61375000002</v>
      </c>
      <c r="G137" s="14">
        <f t="shared" si="2"/>
        <v>2748.836190000002</v>
      </c>
      <c r="H137" s="15">
        <f t="shared" si="2"/>
        <v>3416.1348399999843</v>
      </c>
    </row>
    <row r="138" spans="1:8" s="18" customFormat="1" ht="12.75">
      <c r="A138" s="16">
        <v>84</v>
      </c>
      <c r="B138" s="22" t="s">
        <v>136</v>
      </c>
      <c r="C138" s="14">
        <v>38421.078830000006</v>
      </c>
      <c r="D138" s="34">
        <v>38023.047540000014</v>
      </c>
      <c r="E138" s="33">
        <v>35282.16677999999</v>
      </c>
      <c r="F138" s="33">
        <v>33612.10018</v>
      </c>
      <c r="G138" s="14">
        <f t="shared" si="2"/>
        <v>3138.9120500000136</v>
      </c>
      <c r="H138" s="15">
        <f t="shared" si="2"/>
        <v>4410.947360000013</v>
      </c>
    </row>
    <row r="139" spans="1:8" s="18" customFormat="1" ht="12.75">
      <c r="A139" s="16">
        <v>85</v>
      </c>
      <c r="B139" s="22" t="s">
        <v>137</v>
      </c>
      <c r="C139" s="14">
        <v>35682.25324</v>
      </c>
      <c r="D139" s="34">
        <v>36668.7227</v>
      </c>
      <c r="E139" s="33">
        <v>31268.826210000003</v>
      </c>
      <c r="F139" s="33">
        <v>29846.839350000013</v>
      </c>
      <c r="G139" s="14">
        <f t="shared" si="2"/>
        <v>4413.427029999995</v>
      </c>
      <c r="H139" s="15">
        <f t="shared" si="2"/>
        <v>6821.8833499999855</v>
      </c>
    </row>
    <row r="140" spans="1:8" s="18" customFormat="1" ht="12.75">
      <c r="A140" s="16">
        <v>86</v>
      </c>
      <c r="B140" s="22" t="s">
        <v>138</v>
      </c>
      <c r="C140" s="14">
        <v>56375.69498999998</v>
      </c>
      <c r="D140" s="34">
        <v>56653.76679000002</v>
      </c>
      <c r="E140" s="33">
        <v>52974.859000000004</v>
      </c>
      <c r="F140" s="33">
        <v>50904.292900000015</v>
      </c>
      <c r="G140" s="14">
        <f t="shared" si="2"/>
        <v>3400.8359899999778</v>
      </c>
      <c r="H140" s="15">
        <f t="shared" si="2"/>
        <v>5749.473890000008</v>
      </c>
    </row>
    <row r="141" spans="1:8" s="18" customFormat="1" ht="12.75">
      <c r="A141" s="16">
        <v>87</v>
      </c>
      <c r="B141" s="22" t="s">
        <v>139</v>
      </c>
      <c r="C141" s="14">
        <v>24209.180140000008</v>
      </c>
      <c r="D141" s="34">
        <v>24128.872099999993</v>
      </c>
      <c r="E141" s="33">
        <v>23704.252499999995</v>
      </c>
      <c r="F141" s="33">
        <v>21907.09291000001</v>
      </c>
      <c r="G141" s="14">
        <f t="shared" si="2"/>
        <v>504.9276400000126</v>
      </c>
      <c r="H141" s="15">
        <f t="shared" si="2"/>
        <v>2221.779189999983</v>
      </c>
    </row>
    <row r="142" spans="1:8" s="18" customFormat="1" ht="12.75">
      <c r="A142" s="16">
        <v>88</v>
      </c>
      <c r="B142" s="22" t="s">
        <v>140</v>
      </c>
      <c r="C142" s="14">
        <v>25532.638280000003</v>
      </c>
      <c r="D142" s="34">
        <v>24765.11448</v>
      </c>
      <c r="E142" s="33">
        <v>23965.664530000002</v>
      </c>
      <c r="F142" s="33">
        <v>23305.98611999999</v>
      </c>
      <c r="G142" s="14">
        <f t="shared" si="2"/>
        <v>1566.973750000001</v>
      </c>
      <c r="H142" s="15">
        <f t="shared" si="2"/>
        <v>1459.1283600000097</v>
      </c>
    </row>
    <row r="143" spans="1:8" s="18" customFormat="1" ht="12.75">
      <c r="A143" s="16">
        <v>89</v>
      </c>
      <c r="B143" s="22" t="s">
        <v>141</v>
      </c>
      <c r="C143" s="14">
        <v>32010.631910000004</v>
      </c>
      <c r="D143" s="34">
        <v>32104.757710000005</v>
      </c>
      <c r="E143" s="33">
        <v>28211.84208000001</v>
      </c>
      <c r="F143" s="33">
        <v>26030.95676999999</v>
      </c>
      <c r="G143" s="14">
        <f t="shared" si="2"/>
        <v>3798.7898299999943</v>
      </c>
      <c r="H143" s="15">
        <f t="shared" si="2"/>
        <v>6073.8009400000155</v>
      </c>
    </row>
    <row r="144" spans="1:8" s="18" customFormat="1" ht="12.75">
      <c r="A144" s="16">
        <v>90</v>
      </c>
      <c r="B144" s="22" t="s">
        <v>142</v>
      </c>
      <c r="C144" s="14">
        <v>26100.64448</v>
      </c>
      <c r="D144" s="34">
        <v>26088.158490000005</v>
      </c>
      <c r="E144" s="33">
        <v>25405.217300000004</v>
      </c>
      <c r="F144" s="33">
        <v>24658.382230000025</v>
      </c>
      <c r="G144" s="14">
        <f t="shared" si="2"/>
        <v>695.4271799999951</v>
      </c>
      <c r="H144" s="15">
        <f t="shared" si="2"/>
        <v>1429.7762599999805</v>
      </c>
    </row>
    <row r="145" spans="1:8" s="18" customFormat="1" ht="12.75">
      <c r="A145" s="16">
        <v>91</v>
      </c>
      <c r="B145" s="22" t="s">
        <v>143</v>
      </c>
      <c r="C145" s="14">
        <v>29110.125230000005</v>
      </c>
      <c r="D145" s="34">
        <v>31487.72140000001</v>
      </c>
      <c r="E145" s="33">
        <v>26929.28451999998</v>
      </c>
      <c r="F145" s="33">
        <v>25710.390499999994</v>
      </c>
      <c r="G145" s="14">
        <f t="shared" si="2"/>
        <v>2180.840710000026</v>
      </c>
      <c r="H145" s="15">
        <f t="shared" si="2"/>
        <v>5777.330900000015</v>
      </c>
    </row>
    <row r="146" spans="1:8" s="18" customFormat="1" ht="12.75">
      <c r="A146" s="16">
        <v>92</v>
      </c>
      <c r="B146" s="22" t="s">
        <v>144</v>
      </c>
      <c r="C146" s="14">
        <v>27251.589060000002</v>
      </c>
      <c r="D146" s="34">
        <v>28414.24438000001</v>
      </c>
      <c r="E146" s="33">
        <v>25016.774710000005</v>
      </c>
      <c r="F146" s="33">
        <v>23435.046290000013</v>
      </c>
      <c r="G146" s="14">
        <f t="shared" si="2"/>
        <v>2234.814349999997</v>
      </c>
      <c r="H146" s="15">
        <f t="shared" si="2"/>
        <v>4979.198089999998</v>
      </c>
    </row>
    <row r="147" spans="1:8" s="18" customFormat="1" ht="12.75">
      <c r="A147" s="16">
        <v>93</v>
      </c>
      <c r="B147" s="22" t="s">
        <v>145</v>
      </c>
      <c r="C147" s="14">
        <v>19265.58927</v>
      </c>
      <c r="D147" s="34">
        <v>18773.30679999999</v>
      </c>
      <c r="E147" s="33">
        <v>17063.139010000003</v>
      </c>
      <c r="F147" s="33">
        <v>16329.34585999999</v>
      </c>
      <c r="G147" s="14">
        <f t="shared" si="2"/>
        <v>2202.450259999998</v>
      </c>
      <c r="H147" s="15">
        <f t="shared" si="2"/>
        <v>2443.960940000001</v>
      </c>
    </row>
    <row r="148" spans="1:8" s="18" customFormat="1" ht="12.75">
      <c r="A148" s="16">
        <v>94</v>
      </c>
      <c r="B148" s="22" t="s">
        <v>146</v>
      </c>
      <c r="C148" s="14">
        <v>91089.67471000002</v>
      </c>
      <c r="D148" s="34">
        <v>97458.93949</v>
      </c>
      <c r="E148" s="33">
        <v>73722.25126</v>
      </c>
      <c r="F148" s="33">
        <v>68461.35662999994</v>
      </c>
      <c r="G148" s="14">
        <f t="shared" si="2"/>
        <v>17367.423450000017</v>
      </c>
      <c r="H148" s="15">
        <f t="shared" si="2"/>
        <v>28997.582860000068</v>
      </c>
    </row>
    <row r="149" spans="1:8" s="18" customFormat="1" ht="12.75">
      <c r="A149" s="16">
        <v>95</v>
      </c>
      <c r="B149" s="22" t="s">
        <v>147</v>
      </c>
      <c r="C149" s="14">
        <v>25051.00921</v>
      </c>
      <c r="D149" s="34">
        <v>24966.43562999999</v>
      </c>
      <c r="E149" s="33">
        <v>24864.53097</v>
      </c>
      <c r="F149" s="33">
        <v>22690.958229999993</v>
      </c>
      <c r="G149" s="14">
        <f aca="true" t="shared" si="3" ref="G149:H204">C149-E149</f>
        <v>186.47824000000037</v>
      </c>
      <c r="H149" s="15">
        <f t="shared" si="3"/>
        <v>2275.477399999996</v>
      </c>
    </row>
    <row r="150" spans="1:8" s="18" customFormat="1" ht="12.75">
      <c r="A150" s="16">
        <v>96</v>
      </c>
      <c r="B150" s="22" t="s">
        <v>148</v>
      </c>
      <c r="C150" s="14">
        <v>25505.196959999994</v>
      </c>
      <c r="D150" s="34">
        <v>25797.235559999997</v>
      </c>
      <c r="E150" s="33">
        <v>24526.913009999993</v>
      </c>
      <c r="F150" s="33">
        <v>22773.013590000002</v>
      </c>
      <c r="G150" s="14">
        <f t="shared" si="3"/>
        <v>978.2839500000009</v>
      </c>
      <c r="H150" s="15">
        <f t="shared" si="3"/>
        <v>3024.221969999995</v>
      </c>
    </row>
    <row r="151" spans="1:8" s="18" customFormat="1" ht="12.75">
      <c r="A151" s="16">
        <v>97</v>
      </c>
      <c r="B151" s="22" t="s">
        <v>149</v>
      </c>
      <c r="C151" s="14">
        <v>41492.56045999999</v>
      </c>
      <c r="D151" s="34">
        <v>42053.40816000002</v>
      </c>
      <c r="E151" s="33">
        <v>36936.46238</v>
      </c>
      <c r="F151" s="33">
        <v>35208.73795999999</v>
      </c>
      <c r="G151" s="14">
        <f t="shared" si="3"/>
        <v>4556.098079999996</v>
      </c>
      <c r="H151" s="15">
        <f t="shared" si="3"/>
        <v>6844.67020000003</v>
      </c>
    </row>
    <row r="152" spans="1:8" s="18" customFormat="1" ht="12.75">
      <c r="A152" s="16">
        <v>98</v>
      </c>
      <c r="B152" s="22" t="s">
        <v>150</v>
      </c>
      <c r="C152" s="14">
        <v>49006.26673000001</v>
      </c>
      <c r="D152" s="34">
        <v>48808.07179</v>
      </c>
      <c r="E152" s="33">
        <v>45893.643570000015</v>
      </c>
      <c r="F152" s="33">
        <v>42795.60201999997</v>
      </c>
      <c r="G152" s="14">
        <f t="shared" si="3"/>
        <v>3112.6231599999956</v>
      </c>
      <c r="H152" s="15">
        <f t="shared" si="3"/>
        <v>6012.469770000032</v>
      </c>
    </row>
    <row r="153" spans="1:8" s="18" customFormat="1" ht="12.75">
      <c r="A153" s="16">
        <v>99</v>
      </c>
      <c r="B153" s="22" t="s">
        <v>151</v>
      </c>
      <c r="C153" s="14">
        <v>23283.0002</v>
      </c>
      <c r="D153" s="34">
        <v>23511.541269999994</v>
      </c>
      <c r="E153" s="33">
        <v>22338.013620000005</v>
      </c>
      <c r="F153" s="33">
        <v>20234.76910000001</v>
      </c>
      <c r="G153" s="14">
        <f t="shared" si="3"/>
        <v>944.9865799999934</v>
      </c>
      <c r="H153" s="15">
        <f t="shared" si="3"/>
        <v>3276.7721699999856</v>
      </c>
    </row>
    <row r="154" spans="1:8" s="18" customFormat="1" ht="12.75">
      <c r="A154" s="16">
        <v>100</v>
      </c>
      <c r="B154" s="22" t="s">
        <v>152</v>
      </c>
      <c r="C154" s="14">
        <v>43560.391690000004</v>
      </c>
      <c r="D154" s="34">
        <v>39765.7996</v>
      </c>
      <c r="E154" s="33">
        <v>42444.19094</v>
      </c>
      <c r="F154" s="33">
        <v>38300.79666999999</v>
      </c>
      <c r="G154" s="14">
        <f t="shared" si="3"/>
        <v>1116.2007500000036</v>
      </c>
      <c r="H154" s="15">
        <f t="shared" si="3"/>
        <v>1465.0029300000097</v>
      </c>
    </row>
    <row r="155" spans="1:8" s="18" customFormat="1" ht="12.75">
      <c r="A155" s="16">
        <v>101</v>
      </c>
      <c r="B155" s="22" t="s">
        <v>153</v>
      </c>
      <c r="C155" s="14">
        <v>57585.80056000001</v>
      </c>
      <c r="D155" s="34">
        <v>57974.430260000016</v>
      </c>
      <c r="E155" s="33">
        <v>55158.35900000002</v>
      </c>
      <c r="F155" s="33">
        <v>54408.20237000001</v>
      </c>
      <c r="G155" s="14">
        <f t="shared" si="3"/>
        <v>2427.441559999992</v>
      </c>
      <c r="H155" s="15">
        <f t="shared" si="3"/>
        <v>3566.227890000002</v>
      </c>
    </row>
    <row r="156" spans="1:8" s="18" customFormat="1" ht="12.75">
      <c r="A156" s="16">
        <v>102</v>
      </c>
      <c r="B156" s="22" t="s">
        <v>154</v>
      </c>
      <c r="C156" s="14">
        <v>13132.98439</v>
      </c>
      <c r="D156" s="34">
        <v>13249.19193</v>
      </c>
      <c r="E156" s="33">
        <v>12299.535810000001</v>
      </c>
      <c r="F156" s="33">
        <v>11717.054910000006</v>
      </c>
      <c r="G156" s="14">
        <f t="shared" si="3"/>
        <v>833.4485799999984</v>
      </c>
      <c r="H156" s="15">
        <f t="shared" si="3"/>
        <v>1532.1370199999947</v>
      </c>
    </row>
    <row r="157" spans="1:8" s="18" customFormat="1" ht="12.75">
      <c r="A157" s="16">
        <v>103</v>
      </c>
      <c r="B157" s="22" t="s">
        <v>155</v>
      </c>
      <c r="C157" s="14">
        <v>21995.17381</v>
      </c>
      <c r="D157" s="34">
        <v>22357.648800000006</v>
      </c>
      <c r="E157" s="33">
        <v>21299.616230000007</v>
      </c>
      <c r="F157" s="33">
        <v>20533.94165000001</v>
      </c>
      <c r="G157" s="14">
        <f t="shared" si="3"/>
        <v>695.5575799999933</v>
      </c>
      <c r="H157" s="15">
        <f t="shared" si="3"/>
        <v>1823.7071499999947</v>
      </c>
    </row>
    <row r="158" spans="1:8" s="18" customFormat="1" ht="12.75">
      <c r="A158" s="16">
        <v>104</v>
      </c>
      <c r="B158" s="22" t="s">
        <v>156</v>
      </c>
      <c r="C158" s="14">
        <v>44332.270820000005</v>
      </c>
      <c r="D158" s="34">
        <v>43466.83757999999</v>
      </c>
      <c r="E158" s="33">
        <v>40642.36332999998</v>
      </c>
      <c r="F158" s="33">
        <v>38592.80944</v>
      </c>
      <c r="G158" s="14">
        <f t="shared" si="3"/>
        <v>3689.907490000027</v>
      </c>
      <c r="H158" s="15">
        <f t="shared" si="3"/>
        <v>4874.028139999995</v>
      </c>
    </row>
    <row r="159" spans="1:8" s="18" customFormat="1" ht="12.75">
      <c r="A159" s="16">
        <v>105</v>
      </c>
      <c r="B159" s="22" t="s">
        <v>157</v>
      </c>
      <c r="C159" s="14">
        <v>48785.468349999996</v>
      </c>
      <c r="D159" s="34">
        <v>49054.07512999998</v>
      </c>
      <c r="E159" s="33">
        <v>45611.05985999999</v>
      </c>
      <c r="F159" s="33">
        <v>43822.986199999956</v>
      </c>
      <c r="G159" s="14">
        <f t="shared" si="3"/>
        <v>3174.408490000009</v>
      </c>
      <c r="H159" s="15">
        <f t="shared" si="3"/>
        <v>5231.088930000027</v>
      </c>
    </row>
    <row r="160" spans="1:8" s="18" customFormat="1" ht="12.75">
      <c r="A160" s="16">
        <v>106</v>
      </c>
      <c r="B160" s="22" t="s">
        <v>158</v>
      </c>
      <c r="C160" s="14">
        <v>38676.71609</v>
      </c>
      <c r="D160" s="34">
        <v>37471.27997000001</v>
      </c>
      <c r="E160" s="33">
        <v>37060.93843000002</v>
      </c>
      <c r="F160" s="33">
        <v>35059.19141000001</v>
      </c>
      <c r="G160" s="14">
        <f t="shared" si="3"/>
        <v>1615.7776599999852</v>
      </c>
      <c r="H160" s="15">
        <f t="shared" si="3"/>
        <v>2412.088560000004</v>
      </c>
    </row>
    <row r="161" spans="1:8" s="18" customFormat="1" ht="12.75">
      <c r="A161" s="16">
        <v>107</v>
      </c>
      <c r="B161" s="22" t="s">
        <v>159</v>
      </c>
      <c r="C161" s="14">
        <v>37539.68297</v>
      </c>
      <c r="D161" s="34">
        <v>37010.16782</v>
      </c>
      <c r="E161" s="33">
        <v>35578.23727</v>
      </c>
      <c r="F161" s="33">
        <v>32638.832039999972</v>
      </c>
      <c r="G161" s="14">
        <f t="shared" si="3"/>
        <v>1961.4457000000039</v>
      </c>
      <c r="H161" s="15">
        <f t="shared" si="3"/>
        <v>4371.33578000003</v>
      </c>
    </row>
    <row r="162" spans="1:8" s="18" customFormat="1" ht="12.75">
      <c r="A162" s="16">
        <v>108</v>
      </c>
      <c r="B162" s="22" t="s">
        <v>160</v>
      </c>
      <c r="C162" s="14">
        <v>20737.776569999998</v>
      </c>
      <c r="D162" s="34">
        <v>20871.230880000006</v>
      </c>
      <c r="E162" s="33">
        <v>19948.19931</v>
      </c>
      <c r="F162" s="33">
        <v>18538.22111</v>
      </c>
      <c r="G162" s="14">
        <f t="shared" si="3"/>
        <v>789.5772599999982</v>
      </c>
      <c r="H162" s="15">
        <f t="shared" si="3"/>
        <v>2333.009770000008</v>
      </c>
    </row>
    <row r="163" spans="1:8" s="18" customFormat="1" ht="12.75">
      <c r="A163" s="16">
        <v>109</v>
      </c>
      <c r="B163" s="22" t="s">
        <v>161</v>
      </c>
      <c r="C163" s="14">
        <v>42804.258219999996</v>
      </c>
      <c r="D163" s="34">
        <v>43126.573409999975</v>
      </c>
      <c r="E163" s="33">
        <v>39890.282219999994</v>
      </c>
      <c r="F163" s="33">
        <v>37279.56164999992</v>
      </c>
      <c r="G163" s="14">
        <f t="shared" si="3"/>
        <v>2913.9760000000024</v>
      </c>
      <c r="H163" s="15">
        <f t="shared" si="3"/>
        <v>5847.011760000052</v>
      </c>
    </row>
    <row r="164" spans="1:8" s="18" customFormat="1" ht="12.75">
      <c r="A164" s="16">
        <v>110</v>
      </c>
      <c r="B164" s="22" t="s">
        <v>162</v>
      </c>
      <c r="C164" s="14">
        <v>10667.13327</v>
      </c>
      <c r="D164" s="34">
        <v>10639.222429999998</v>
      </c>
      <c r="E164" s="33">
        <v>10000.810510000003</v>
      </c>
      <c r="F164" s="33">
        <v>9726.695309999997</v>
      </c>
      <c r="G164" s="14">
        <f t="shared" si="3"/>
        <v>666.3227599999973</v>
      </c>
      <c r="H164" s="15">
        <f t="shared" si="3"/>
        <v>912.5271200000007</v>
      </c>
    </row>
    <row r="165" spans="1:8" s="18" customFormat="1" ht="12.75">
      <c r="A165" s="16">
        <v>111</v>
      </c>
      <c r="B165" s="22" t="s">
        <v>163</v>
      </c>
      <c r="C165" s="14">
        <v>58702.612969999995</v>
      </c>
      <c r="D165" s="34">
        <v>63380.82583</v>
      </c>
      <c r="E165" s="33">
        <v>51473.03348000002</v>
      </c>
      <c r="F165" s="33">
        <v>47248.48706</v>
      </c>
      <c r="G165" s="14">
        <f t="shared" si="3"/>
        <v>7229.579489999975</v>
      </c>
      <c r="H165" s="15">
        <f t="shared" si="3"/>
        <v>16132.338770000002</v>
      </c>
    </row>
    <row r="166" spans="1:8" s="18" customFormat="1" ht="12.75">
      <c r="A166" s="16">
        <v>112</v>
      </c>
      <c r="B166" s="22" t="s">
        <v>164</v>
      </c>
      <c r="C166" s="14">
        <v>14744.14325</v>
      </c>
      <c r="D166" s="34">
        <v>14496.346380000003</v>
      </c>
      <c r="E166" s="33">
        <v>13735.490679999999</v>
      </c>
      <c r="F166" s="33">
        <v>13392.08542000002</v>
      </c>
      <c r="G166" s="14">
        <f t="shared" si="3"/>
        <v>1008.6525700000002</v>
      </c>
      <c r="H166" s="15">
        <f t="shared" si="3"/>
        <v>1104.2609599999832</v>
      </c>
    </row>
    <row r="167" spans="1:8" s="18" customFormat="1" ht="12.75">
      <c r="A167" s="16">
        <v>113</v>
      </c>
      <c r="B167" s="22" t="s">
        <v>165</v>
      </c>
      <c r="C167" s="14">
        <v>47112.7725</v>
      </c>
      <c r="D167" s="34">
        <v>47580.751379999994</v>
      </c>
      <c r="E167" s="33">
        <v>47605.41541999999</v>
      </c>
      <c r="F167" s="33">
        <v>45366.11505000003</v>
      </c>
      <c r="G167" s="14">
        <f t="shared" si="3"/>
        <v>-492.64291999999114</v>
      </c>
      <c r="H167" s="15">
        <f t="shared" si="3"/>
        <v>2214.636329999965</v>
      </c>
    </row>
    <row r="168" spans="1:8" s="18" customFormat="1" ht="12.75">
      <c r="A168" s="16">
        <v>114</v>
      </c>
      <c r="B168" s="22" t="s">
        <v>166</v>
      </c>
      <c r="C168" s="14">
        <v>50732.64743</v>
      </c>
      <c r="D168" s="34">
        <v>51198.037760000014</v>
      </c>
      <c r="E168" s="33">
        <v>45558.19553000001</v>
      </c>
      <c r="F168" s="33">
        <v>42690.89528000001</v>
      </c>
      <c r="G168" s="14">
        <f t="shared" si="3"/>
        <v>5174.4518999999855</v>
      </c>
      <c r="H168" s="15">
        <f t="shared" si="3"/>
        <v>8507.142480000002</v>
      </c>
    </row>
    <row r="169" spans="1:8" s="18" customFormat="1" ht="12.75">
      <c r="A169" s="16">
        <v>115</v>
      </c>
      <c r="B169" s="22" t="s">
        <v>167</v>
      </c>
      <c r="C169" s="14">
        <v>32046.03401000001</v>
      </c>
      <c r="D169" s="34">
        <v>31965.186630000007</v>
      </c>
      <c r="E169" s="33">
        <v>31684.617649999993</v>
      </c>
      <c r="F169" s="33">
        <v>30245.047180000005</v>
      </c>
      <c r="G169" s="14">
        <f t="shared" si="3"/>
        <v>361.41636000001745</v>
      </c>
      <c r="H169" s="15">
        <f t="shared" si="3"/>
        <v>1720.1394500000024</v>
      </c>
    </row>
    <row r="170" spans="1:8" s="18" customFormat="1" ht="12.75">
      <c r="A170" s="16">
        <v>116</v>
      </c>
      <c r="B170" s="22" t="s">
        <v>168</v>
      </c>
      <c r="C170" s="14">
        <v>30619.820879999996</v>
      </c>
      <c r="D170" s="34">
        <v>30630.84239</v>
      </c>
      <c r="E170" s="33">
        <v>29964.134130000002</v>
      </c>
      <c r="F170" s="33">
        <v>28827.177539999982</v>
      </c>
      <c r="G170" s="14">
        <f t="shared" si="3"/>
        <v>655.6867499999935</v>
      </c>
      <c r="H170" s="15">
        <f t="shared" si="3"/>
        <v>1803.6648500000192</v>
      </c>
    </row>
    <row r="171" spans="1:8" s="18" customFormat="1" ht="12.75">
      <c r="A171" s="16">
        <v>117</v>
      </c>
      <c r="B171" s="22" t="s">
        <v>169</v>
      </c>
      <c r="C171" s="14">
        <v>18369.267470000003</v>
      </c>
      <c r="D171" s="34">
        <v>17861.24387</v>
      </c>
      <c r="E171" s="33">
        <v>17302.93838</v>
      </c>
      <c r="F171" s="33">
        <v>16749.17539</v>
      </c>
      <c r="G171" s="14">
        <f t="shared" si="3"/>
        <v>1066.329090000003</v>
      </c>
      <c r="H171" s="15">
        <f t="shared" si="3"/>
        <v>1112.068479999998</v>
      </c>
    </row>
    <row r="172" spans="1:8" s="18" customFormat="1" ht="12.75">
      <c r="A172" s="16">
        <v>118</v>
      </c>
      <c r="B172" s="22" t="s">
        <v>170</v>
      </c>
      <c r="C172" s="14">
        <v>57194.52774</v>
      </c>
      <c r="D172" s="34">
        <v>56637.92812999998</v>
      </c>
      <c r="E172" s="33">
        <v>55401.97929999998</v>
      </c>
      <c r="F172" s="33">
        <v>51852.52428</v>
      </c>
      <c r="G172" s="14">
        <f t="shared" si="3"/>
        <v>1792.5484400000205</v>
      </c>
      <c r="H172" s="15">
        <f t="shared" si="3"/>
        <v>4785.403849999981</v>
      </c>
    </row>
    <row r="173" spans="1:8" s="18" customFormat="1" ht="12.75">
      <c r="A173" s="16">
        <v>119</v>
      </c>
      <c r="B173" s="22" t="s">
        <v>171</v>
      </c>
      <c r="C173" s="14">
        <v>21828.53545</v>
      </c>
      <c r="D173" s="34">
        <v>21621.832569999988</v>
      </c>
      <c r="E173" s="33">
        <v>21820.62017999999</v>
      </c>
      <c r="F173" s="33">
        <v>20705.69558</v>
      </c>
      <c r="G173" s="14">
        <f t="shared" si="3"/>
        <v>7.915270000008604</v>
      </c>
      <c r="H173" s="15">
        <f t="shared" si="3"/>
        <v>916.1369899999881</v>
      </c>
    </row>
    <row r="174" spans="1:8" s="18" customFormat="1" ht="12.75">
      <c r="A174" s="16">
        <v>120</v>
      </c>
      <c r="B174" s="22" t="s">
        <v>172</v>
      </c>
      <c r="C174" s="14">
        <v>50093.03156000001</v>
      </c>
      <c r="D174" s="34">
        <v>49654.503739999986</v>
      </c>
      <c r="E174" s="33">
        <v>44975.46208000001</v>
      </c>
      <c r="F174" s="33">
        <v>42793.992390000014</v>
      </c>
      <c r="G174" s="14">
        <f t="shared" si="3"/>
        <v>5117.569479999998</v>
      </c>
      <c r="H174" s="15">
        <f t="shared" si="3"/>
        <v>6860.511349999972</v>
      </c>
    </row>
    <row r="175" spans="1:8" s="18" customFormat="1" ht="12.75">
      <c r="A175" s="16">
        <v>121</v>
      </c>
      <c r="B175" s="22" t="s">
        <v>173</v>
      </c>
      <c r="C175" s="14">
        <v>19600.757709999998</v>
      </c>
      <c r="D175" s="34">
        <v>19060.34364999999</v>
      </c>
      <c r="E175" s="33">
        <v>18517.231680000004</v>
      </c>
      <c r="F175" s="33">
        <v>16903.96847999998</v>
      </c>
      <c r="G175" s="14">
        <f t="shared" si="3"/>
        <v>1083.5260299999936</v>
      </c>
      <c r="H175" s="15">
        <f t="shared" si="3"/>
        <v>2156.3751700000103</v>
      </c>
    </row>
    <row r="176" spans="1:8" s="18" customFormat="1" ht="12.75">
      <c r="A176" s="16">
        <v>122</v>
      </c>
      <c r="B176" s="22" t="s">
        <v>174</v>
      </c>
      <c r="C176" s="14">
        <v>64847.725529999996</v>
      </c>
      <c r="D176" s="34">
        <v>64654.82548999999</v>
      </c>
      <c r="E176" s="33">
        <v>62554.30656999997</v>
      </c>
      <c r="F176" s="33">
        <v>61129.34861999995</v>
      </c>
      <c r="G176" s="14">
        <f t="shared" si="3"/>
        <v>2293.4189600000245</v>
      </c>
      <c r="H176" s="15">
        <f t="shared" si="3"/>
        <v>3525.476870000035</v>
      </c>
    </row>
    <row r="177" spans="1:8" s="18" customFormat="1" ht="12.75">
      <c r="A177" s="16">
        <v>123</v>
      </c>
      <c r="B177" s="22" t="s">
        <v>175</v>
      </c>
      <c r="C177" s="14">
        <v>32895.38692999999</v>
      </c>
      <c r="D177" s="34">
        <v>33243.176750000006</v>
      </c>
      <c r="E177" s="33">
        <v>32867.06093</v>
      </c>
      <c r="F177" s="33">
        <v>30589.68022000001</v>
      </c>
      <c r="G177" s="14">
        <f t="shared" si="3"/>
        <v>28.325999999993655</v>
      </c>
      <c r="H177" s="15">
        <f t="shared" si="3"/>
        <v>2653.4965299999967</v>
      </c>
    </row>
    <row r="178" spans="1:8" s="18" customFormat="1" ht="12.75">
      <c r="A178" s="16">
        <v>124</v>
      </c>
      <c r="B178" s="22" t="s">
        <v>176</v>
      </c>
      <c r="C178" s="14">
        <v>63759.90285000001</v>
      </c>
      <c r="D178" s="34">
        <v>64365.78950000001</v>
      </c>
      <c r="E178" s="33">
        <v>62867.92810999998</v>
      </c>
      <c r="F178" s="33">
        <v>59559.731899999984</v>
      </c>
      <c r="G178" s="14">
        <f t="shared" si="3"/>
        <v>891.9747400000342</v>
      </c>
      <c r="H178" s="15">
        <f t="shared" si="3"/>
        <v>4806.057600000029</v>
      </c>
    </row>
    <row r="179" spans="1:10" s="20" customFormat="1" ht="16.5" customHeight="1">
      <c r="A179" s="16">
        <v>125</v>
      </c>
      <c r="B179" s="22" t="s">
        <v>177</v>
      </c>
      <c r="C179" s="14">
        <v>47216.73286000001</v>
      </c>
      <c r="D179" s="34">
        <v>46855.93391</v>
      </c>
      <c r="E179" s="33">
        <v>43870.59619000002</v>
      </c>
      <c r="F179" s="33">
        <v>41115.56988</v>
      </c>
      <c r="G179" s="14">
        <f t="shared" si="3"/>
        <v>3346.1366699999926</v>
      </c>
      <c r="H179" s="15">
        <f t="shared" si="3"/>
        <v>5740.364029999997</v>
      </c>
      <c r="I179" s="18"/>
      <c r="J179" s="18"/>
    </row>
    <row r="180" spans="1:10" s="26" customFormat="1" ht="12.75">
      <c r="A180" s="16">
        <v>126</v>
      </c>
      <c r="B180" s="22" t="s">
        <v>178</v>
      </c>
      <c r="C180" s="14">
        <v>18490.465739999996</v>
      </c>
      <c r="D180" s="34">
        <v>18237.58718</v>
      </c>
      <c r="E180" s="14">
        <v>17417.797739999998</v>
      </c>
      <c r="F180" s="14">
        <v>16170.651209999993</v>
      </c>
      <c r="G180" s="14">
        <f t="shared" si="3"/>
        <v>1072.6679999999978</v>
      </c>
      <c r="H180" s="15">
        <f t="shared" si="3"/>
        <v>2066.935970000006</v>
      </c>
      <c r="I180" s="20"/>
      <c r="J180" s="20"/>
    </row>
    <row r="181" spans="1:10" s="12" customFormat="1" ht="12.75">
      <c r="A181" s="56" t="s">
        <v>179</v>
      </c>
      <c r="B181" s="57"/>
      <c r="C181" s="19">
        <v>3415617.10347</v>
      </c>
      <c r="D181" s="19">
        <v>3421078.25265</v>
      </c>
      <c r="E181" s="19">
        <v>3205436.98048</v>
      </c>
      <c r="F181" s="19">
        <v>3041128.65139</v>
      </c>
      <c r="G181" s="19">
        <f>SUM(G85:G180)</f>
        <v>210180.12299000006</v>
      </c>
      <c r="H181" s="19">
        <f>SUM(H85:H180)</f>
        <v>379949.6012600001</v>
      </c>
      <c r="I181" s="26"/>
      <c r="J181" s="26"/>
    </row>
    <row r="182" spans="1:10" s="18" customFormat="1" ht="12.75">
      <c r="A182" s="16"/>
      <c r="B182" s="13" t="s">
        <v>180</v>
      </c>
      <c r="C182" s="14"/>
      <c r="D182" s="34"/>
      <c r="E182" s="33"/>
      <c r="F182" s="33"/>
      <c r="G182" s="14"/>
      <c r="H182" s="15"/>
      <c r="I182" s="12"/>
      <c r="J182" s="12"/>
    </row>
    <row r="183" spans="1:8" s="18" customFormat="1" ht="12.75">
      <c r="A183" s="16">
        <v>127</v>
      </c>
      <c r="B183" s="22" t="s">
        <v>181</v>
      </c>
      <c r="C183" s="14">
        <v>43346.77475999999</v>
      </c>
      <c r="D183" s="14">
        <v>43312.280459999994</v>
      </c>
      <c r="E183" s="33">
        <v>42630.193750000006</v>
      </c>
      <c r="F183" s="33">
        <v>39022.52429999999</v>
      </c>
      <c r="G183" s="14">
        <f t="shared" si="3"/>
        <v>716.5810099999871</v>
      </c>
      <c r="H183" s="15">
        <f t="shared" si="3"/>
        <v>4289.7561600000045</v>
      </c>
    </row>
    <row r="184" spans="1:8" s="18" customFormat="1" ht="12.75">
      <c r="A184" s="16">
        <v>128</v>
      </c>
      <c r="B184" s="22" t="s">
        <v>182</v>
      </c>
      <c r="C184" s="14">
        <v>175253.95232</v>
      </c>
      <c r="D184" s="34">
        <v>182347.31490999987</v>
      </c>
      <c r="E184" s="33">
        <v>166620.93781999993</v>
      </c>
      <c r="F184" s="33">
        <v>160595.64768</v>
      </c>
      <c r="G184" s="14">
        <f t="shared" si="3"/>
        <v>8633.014500000078</v>
      </c>
      <c r="H184" s="15">
        <f t="shared" si="3"/>
        <v>21751.667229999875</v>
      </c>
    </row>
    <row r="185" spans="1:8" s="18" customFormat="1" ht="12.75">
      <c r="A185" s="16">
        <v>129</v>
      </c>
      <c r="B185" s="22" t="s">
        <v>183</v>
      </c>
      <c r="C185" s="14">
        <v>152215.20394999997</v>
      </c>
      <c r="D185" s="34">
        <v>151168.33481000003</v>
      </c>
      <c r="E185" s="33">
        <v>149265.54188999996</v>
      </c>
      <c r="F185" s="33">
        <v>140727.54768</v>
      </c>
      <c r="G185" s="14">
        <f t="shared" si="3"/>
        <v>2949.6620600000024</v>
      </c>
      <c r="H185" s="15">
        <f t="shared" si="3"/>
        <v>10440.78713000004</v>
      </c>
    </row>
    <row r="186" spans="1:8" s="18" customFormat="1" ht="12.75">
      <c r="A186" s="16">
        <v>130</v>
      </c>
      <c r="B186" s="22" t="s">
        <v>184</v>
      </c>
      <c r="C186" s="14">
        <v>76568.00592000001</v>
      </c>
      <c r="D186" s="34">
        <v>76840.54162</v>
      </c>
      <c r="E186" s="33">
        <v>72732.17824999995</v>
      </c>
      <c r="F186" s="33">
        <v>70991.00090999999</v>
      </c>
      <c r="G186" s="14">
        <f t="shared" si="3"/>
        <v>3835.827670000057</v>
      </c>
      <c r="H186" s="15">
        <f t="shared" si="3"/>
        <v>5849.540710000016</v>
      </c>
    </row>
    <row r="187" spans="1:8" s="38" customFormat="1" ht="12.75">
      <c r="A187" s="39">
        <v>131</v>
      </c>
      <c r="B187" s="40" t="s">
        <v>185</v>
      </c>
      <c r="C187" s="41">
        <v>32541.931019999996</v>
      </c>
      <c r="D187" s="44">
        <v>32616.73458000001</v>
      </c>
      <c r="E187" s="42">
        <v>30199.790999999997</v>
      </c>
      <c r="F187" s="42">
        <v>28198.913349999988</v>
      </c>
      <c r="G187" s="41">
        <f t="shared" si="3"/>
        <v>2342.140019999999</v>
      </c>
      <c r="H187" s="43">
        <f t="shared" si="3"/>
        <v>4417.821230000023</v>
      </c>
    </row>
    <row r="188" spans="1:11" s="18" customFormat="1" ht="12.75">
      <c r="A188" s="16">
        <v>132</v>
      </c>
      <c r="B188" s="22" t="s">
        <v>186</v>
      </c>
      <c r="C188" s="14">
        <v>56017.01680999999</v>
      </c>
      <c r="D188" s="34">
        <v>56950.09016000001</v>
      </c>
      <c r="E188" s="33">
        <v>53468.05954</v>
      </c>
      <c r="F188" s="33">
        <v>50684.64689999996</v>
      </c>
      <c r="G188" s="14">
        <f t="shared" si="3"/>
        <v>2548.9572699999844</v>
      </c>
      <c r="H188" s="15">
        <f t="shared" si="3"/>
        <v>6265.443260000044</v>
      </c>
      <c r="K188" s="38"/>
    </row>
    <row r="189" spans="1:8" s="18" customFormat="1" ht="12.75">
      <c r="A189" s="16">
        <v>133</v>
      </c>
      <c r="B189" s="22" t="s">
        <v>187</v>
      </c>
      <c r="C189" s="14">
        <v>19964.232549999997</v>
      </c>
      <c r="D189" s="34">
        <v>19897.145829999998</v>
      </c>
      <c r="E189" s="33">
        <v>19199.50267000001</v>
      </c>
      <c r="F189" s="33">
        <v>18086.414280000008</v>
      </c>
      <c r="G189" s="14">
        <f t="shared" si="3"/>
        <v>764.729879999988</v>
      </c>
      <c r="H189" s="15">
        <f t="shared" si="3"/>
        <v>1810.7315499999895</v>
      </c>
    </row>
    <row r="190" spans="1:8" s="18" customFormat="1" ht="12.75">
      <c r="A190" s="16">
        <v>134</v>
      </c>
      <c r="B190" s="22" t="s">
        <v>188</v>
      </c>
      <c r="C190" s="14">
        <v>31322.772910000003</v>
      </c>
      <c r="D190" s="34">
        <v>31268.212139999996</v>
      </c>
      <c r="E190" s="33">
        <v>29340.111449999993</v>
      </c>
      <c r="F190" s="33">
        <v>28504.822600000032</v>
      </c>
      <c r="G190" s="14">
        <f t="shared" si="3"/>
        <v>1982.6614600000103</v>
      </c>
      <c r="H190" s="15">
        <f t="shared" si="3"/>
        <v>2763.3895399999637</v>
      </c>
    </row>
    <row r="191" spans="1:8" s="18" customFormat="1" ht="12.75">
      <c r="A191" s="16">
        <v>135</v>
      </c>
      <c r="B191" s="22" t="s">
        <v>189</v>
      </c>
      <c r="C191" s="14">
        <v>39931.99825</v>
      </c>
      <c r="D191" s="34">
        <v>40227.66868999998</v>
      </c>
      <c r="E191" s="33">
        <v>38172.47879000001</v>
      </c>
      <c r="F191" s="33">
        <v>36739.647350000014</v>
      </c>
      <c r="G191" s="14">
        <f t="shared" si="3"/>
        <v>1759.5194599999886</v>
      </c>
      <c r="H191" s="15">
        <f t="shared" si="3"/>
        <v>3488.021339999963</v>
      </c>
    </row>
    <row r="192" spans="1:8" s="18" customFormat="1" ht="12.75">
      <c r="A192" s="16">
        <v>136</v>
      </c>
      <c r="B192" s="22" t="s">
        <v>190</v>
      </c>
      <c r="C192" s="14">
        <v>54259.09072</v>
      </c>
      <c r="D192" s="34">
        <v>53011.24416000001</v>
      </c>
      <c r="E192" s="33">
        <v>52725.525020000016</v>
      </c>
      <c r="F192" s="33">
        <v>50609.281700000014</v>
      </c>
      <c r="G192" s="14">
        <f t="shared" si="3"/>
        <v>1533.5656999999846</v>
      </c>
      <c r="H192" s="15">
        <f t="shared" si="3"/>
        <v>2401.962459999995</v>
      </c>
    </row>
    <row r="193" spans="1:8" s="18" customFormat="1" ht="12.75">
      <c r="A193" s="16">
        <v>137</v>
      </c>
      <c r="B193" s="22" t="s">
        <v>191</v>
      </c>
      <c r="C193" s="14">
        <v>32180.804800000005</v>
      </c>
      <c r="D193" s="34">
        <v>32785.00563999999</v>
      </c>
      <c r="E193" s="33">
        <v>31861.989210000007</v>
      </c>
      <c r="F193" s="33">
        <v>30514.251460000007</v>
      </c>
      <c r="G193" s="14">
        <f t="shared" si="3"/>
        <v>318.81558999999834</v>
      </c>
      <c r="H193" s="15">
        <f t="shared" si="3"/>
        <v>2270.7541799999817</v>
      </c>
    </row>
    <row r="194" spans="1:8" s="18" customFormat="1" ht="12.75">
      <c r="A194" s="16">
        <v>138</v>
      </c>
      <c r="B194" s="22" t="s">
        <v>192</v>
      </c>
      <c r="C194" s="14">
        <v>32100.997</v>
      </c>
      <c r="D194" s="34">
        <v>29744.13769</v>
      </c>
      <c r="E194" s="33">
        <v>29559.487</v>
      </c>
      <c r="F194" s="33">
        <v>27304.559370000003</v>
      </c>
      <c r="G194" s="14">
        <f t="shared" si="3"/>
        <v>2541.5099999999984</v>
      </c>
      <c r="H194" s="15">
        <f t="shared" si="3"/>
        <v>2439.578319999997</v>
      </c>
    </row>
    <row r="195" spans="1:8" s="18" customFormat="1" ht="12.75">
      <c r="A195" s="16">
        <v>139</v>
      </c>
      <c r="B195" s="22" t="s">
        <v>193</v>
      </c>
      <c r="C195" s="14">
        <v>216713.48274</v>
      </c>
      <c r="D195" s="34">
        <v>216952.12357000003</v>
      </c>
      <c r="E195" s="33">
        <v>200926.40894000005</v>
      </c>
      <c r="F195" s="33">
        <v>196875.86719000022</v>
      </c>
      <c r="G195" s="14">
        <f t="shared" si="3"/>
        <v>15787.073799999955</v>
      </c>
      <c r="H195" s="15">
        <f t="shared" si="3"/>
        <v>20076.256379999802</v>
      </c>
    </row>
    <row r="196" spans="1:8" s="18" customFormat="1" ht="12.75">
      <c r="A196" s="16">
        <v>140</v>
      </c>
      <c r="B196" s="22" t="s">
        <v>194</v>
      </c>
      <c r="C196" s="14">
        <v>52064.243020000016</v>
      </c>
      <c r="D196" s="34">
        <v>52191.36790999999</v>
      </c>
      <c r="E196" s="33">
        <v>46806.614359999985</v>
      </c>
      <c r="F196" s="33">
        <v>44746.76880000001</v>
      </c>
      <c r="G196" s="14">
        <f t="shared" si="3"/>
        <v>5257.628660000031</v>
      </c>
      <c r="H196" s="15">
        <f t="shared" si="3"/>
        <v>7444.599109999981</v>
      </c>
    </row>
    <row r="197" spans="1:8" s="18" customFormat="1" ht="12.75">
      <c r="A197" s="16">
        <v>141</v>
      </c>
      <c r="B197" s="22" t="s">
        <v>195</v>
      </c>
      <c r="C197" s="14">
        <v>104080.31663</v>
      </c>
      <c r="D197" s="34">
        <v>104178.18974</v>
      </c>
      <c r="E197" s="33">
        <v>99498.31889000008</v>
      </c>
      <c r="F197" s="33">
        <v>93047.88425000002</v>
      </c>
      <c r="G197" s="14">
        <f t="shared" si="3"/>
        <v>4581.997739999919</v>
      </c>
      <c r="H197" s="15">
        <f t="shared" si="3"/>
        <v>11130.305489999984</v>
      </c>
    </row>
    <row r="198" spans="1:8" s="18" customFormat="1" ht="12.75">
      <c r="A198" s="16">
        <v>142</v>
      </c>
      <c r="B198" s="22" t="s">
        <v>196</v>
      </c>
      <c r="C198" s="14">
        <v>35542.754799999995</v>
      </c>
      <c r="D198" s="34">
        <v>36354.12057000002</v>
      </c>
      <c r="E198" s="33">
        <v>36658.75216</v>
      </c>
      <c r="F198" s="33">
        <v>32000.059280000016</v>
      </c>
      <c r="G198" s="14">
        <f t="shared" si="3"/>
        <v>-1115.9973600000012</v>
      </c>
      <c r="H198" s="15">
        <f t="shared" si="3"/>
        <v>4354.061290000005</v>
      </c>
    </row>
    <row r="199" spans="1:8" s="18" customFormat="1" ht="12.75">
      <c r="A199" s="16">
        <v>143</v>
      </c>
      <c r="B199" s="22" t="s">
        <v>197</v>
      </c>
      <c r="C199" s="14">
        <v>50595.59625999999</v>
      </c>
      <c r="D199" s="34">
        <v>51101.63886</v>
      </c>
      <c r="E199" s="33">
        <v>47688.20928000001</v>
      </c>
      <c r="F199" s="33">
        <v>45191.07808999998</v>
      </c>
      <c r="G199" s="14">
        <f t="shared" si="3"/>
        <v>2907.386979999981</v>
      </c>
      <c r="H199" s="15">
        <f t="shared" si="3"/>
        <v>5910.560770000018</v>
      </c>
    </row>
    <row r="200" spans="1:8" s="18" customFormat="1" ht="12.75">
      <c r="A200" s="16">
        <v>144</v>
      </c>
      <c r="B200" s="22" t="s">
        <v>198</v>
      </c>
      <c r="C200" s="14">
        <v>31631.614999999998</v>
      </c>
      <c r="D200" s="34">
        <v>30755.028290000013</v>
      </c>
      <c r="E200" s="33">
        <v>29196.273</v>
      </c>
      <c r="F200" s="33">
        <v>27829.82039000001</v>
      </c>
      <c r="G200" s="14">
        <f t="shared" si="3"/>
        <v>2435.341999999997</v>
      </c>
      <c r="H200" s="15">
        <f t="shared" si="3"/>
        <v>2925.2079000000012</v>
      </c>
    </row>
    <row r="201" spans="1:8" s="18" customFormat="1" ht="12.75">
      <c r="A201" s="16">
        <v>145</v>
      </c>
      <c r="B201" s="22" t="s">
        <v>199</v>
      </c>
      <c r="C201" s="14">
        <v>33372.99743</v>
      </c>
      <c r="D201" s="34">
        <v>33758.02706999999</v>
      </c>
      <c r="E201" s="33">
        <v>33393.036940000005</v>
      </c>
      <c r="F201" s="33">
        <v>32249.71984999997</v>
      </c>
      <c r="G201" s="14">
        <f t="shared" si="3"/>
        <v>-20.039510000002338</v>
      </c>
      <c r="H201" s="15">
        <f t="shared" si="3"/>
        <v>1508.3072200000206</v>
      </c>
    </row>
    <row r="202" spans="1:8" s="18" customFormat="1" ht="12.75">
      <c r="A202" s="16">
        <v>146</v>
      </c>
      <c r="B202" s="22" t="s">
        <v>200</v>
      </c>
      <c r="C202" s="14">
        <v>62781.96705000001</v>
      </c>
      <c r="D202" s="34">
        <v>63131.33154</v>
      </c>
      <c r="E202" s="33">
        <v>61304.498060000005</v>
      </c>
      <c r="F202" s="33">
        <v>57478.388939999975</v>
      </c>
      <c r="G202" s="14">
        <f t="shared" si="3"/>
        <v>1477.4689900000012</v>
      </c>
      <c r="H202" s="15">
        <f t="shared" si="3"/>
        <v>5652.942600000024</v>
      </c>
    </row>
    <row r="203" spans="1:8" s="20" customFormat="1" ht="15.75" customHeight="1">
      <c r="A203" s="16">
        <v>147</v>
      </c>
      <c r="B203" s="22" t="s">
        <v>201</v>
      </c>
      <c r="C203" s="14">
        <v>39292.492589999994</v>
      </c>
      <c r="D203" s="34">
        <v>39460.87095000001</v>
      </c>
      <c r="E203" s="14">
        <v>37105.003209999995</v>
      </c>
      <c r="F203" s="14">
        <v>35341.29023999999</v>
      </c>
      <c r="G203" s="14">
        <f t="shared" si="3"/>
        <v>2187.489379999999</v>
      </c>
      <c r="H203" s="15">
        <f t="shared" si="3"/>
        <v>4119.580710000024</v>
      </c>
    </row>
    <row r="204" spans="1:8" s="20" customFormat="1" ht="12.75" customHeight="1">
      <c r="A204" s="16">
        <v>148</v>
      </c>
      <c r="B204" s="22" t="s">
        <v>202</v>
      </c>
      <c r="C204" s="14">
        <v>38414.53855</v>
      </c>
      <c r="D204" s="34">
        <v>37276.83961000001</v>
      </c>
      <c r="E204" s="14">
        <v>34646.737660000006</v>
      </c>
      <c r="F204" s="14">
        <v>33309.67333000001</v>
      </c>
      <c r="G204" s="14">
        <f t="shared" si="3"/>
        <v>3767.8008899999913</v>
      </c>
      <c r="H204" s="15">
        <f t="shared" si="3"/>
        <v>3967.1662799999976</v>
      </c>
    </row>
    <row r="205" spans="1:8" s="20" customFormat="1" ht="19.5" customHeight="1">
      <c r="A205" s="58" t="s">
        <v>203</v>
      </c>
      <c r="B205" s="57"/>
      <c r="C205" s="19">
        <v>1410192.7850799998</v>
      </c>
      <c r="D205" s="19">
        <v>1415328.2488</v>
      </c>
      <c r="E205" s="19">
        <v>1342999.6488899998</v>
      </c>
      <c r="F205" s="19">
        <v>1280049.8079400002</v>
      </c>
      <c r="G205" s="19">
        <f>SUM(G183:G204)</f>
        <v>67193.13618999995</v>
      </c>
      <c r="H205" s="19">
        <f>SUM(H183:H204)</f>
        <v>135278.44085999974</v>
      </c>
    </row>
    <row r="206" spans="1:8" s="27" customFormat="1" ht="16.5" customHeight="1">
      <c r="A206" s="58" t="s">
        <v>204</v>
      </c>
      <c r="B206" s="57"/>
      <c r="C206" s="19">
        <v>7786574.981970001</v>
      </c>
      <c r="D206" s="19">
        <v>7790889.624460001</v>
      </c>
      <c r="E206" s="19">
        <v>7424467.381580001</v>
      </c>
      <c r="F206" s="19">
        <v>7056413.92399</v>
      </c>
      <c r="G206" s="19">
        <f>SUM(G205,G181,G83)</f>
        <v>362107.6003899999</v>
      </c>
      <c r="H206" s="19">
        <f>SUM(H205,H181,H83)</f>
        <v>734475.7004699996</v>
      </c>
    </row>
    <row r="207" spans="1:10" s="27" customFormat="1" ht="30.75" customHeight="1">
      <c r="A207" s="54" t="s">
        <v>205</v>
      </c>
      <c r="B207" s="55"/>
      <c r="C207" s="19">
        <v>23494303.177440003</v>
      </c>
      <c r="D207" s="19">
        <v>23575664.30249</v>
      </c>
      <c r="E207" s="19">
        <v>22403127.566350006</v>
      </c>
      <c r="F207" s="19">
        <v>21394370.809379995</v>
      </c>
      <c r="G207" s="19">
        <f>SUM(G206,G49,G27,G7)</f>
        <v>1091175.61109</v>
      </c>
      <c r="H207" s="19">
        <f>SUM(H206,H49,H27,H7)</f>
        <v>2181293.49311</v>
      </c>
      <c r="I207" s="28"/>
      <c r="J207" s="28"/>
    </row>
    <row r="208" ht="12.75">
      <c r="B208" s="28"/>
    </row>
    <row r="209" spans="2:8" ht="12.75">
      <c r="B209" s="28"/>
      <c r="H209" s="29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37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9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</cp:lastModifiedBy>
  <cp:lastPrinted>2016-07-28T09:47:54Z</cp:lastPrinted>
  <dcterms:created xsi:type="dcterms:W3CDTF">2010-09-03T08:55:27Z</dcterms:created>
  <dcterms:modified xsi:type="dcterms:W3CDTF">2018-05-11T11:30:59Z</dcterms:modified>
  <cp:category/>
  <cp:version/>
  <cp:contentType/>
  <cp:contentStatus/>
</cp:coreProperties>
</file>